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_large" ContentType="image/jpe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1015" windowHeight="11445" activeTab="1"/>
  </bookViews>
  <sheets>
    <sheet name="ARQUEO DE CAJA MENOR" sheetId="1" r:id="rId1"/>
    <sheet name="REEMBOLSO CAJA MENOR" sheetId="2" r:id="rId2"/>
    <sheet name="RECIBO DE CAJA MENOR " sheetId="3" r:id="rId3"/>
    <sheet name="SOPORTES" sheetId="4" r:id="rId4"/>
    <sheet name="CONTABILIZACIÓN" sheetId="5" r:id="rId5"/>
    <sheet name="AFH" sheetId="6" r:id="rId6"/>
    <sheet name="Hoja1" sheetId="7" r:id="rId7"/>
  </sheets>
  <calcPr calcId="144525"/>
</workbook>
</file>

<file path=xl/calcChain.xml><?xml version="1.0" encoding="utf-8"?>
<calcChain xmlns="http://schemas.openxmlformats.org/spreadsheetml/2006/main">
  <c r="G57" i="2" l="1"/>
  <c r="D4" i="6" l="1"/>
  <c r="E5" i="6" s="1"/>
  <c r="E20" i="6" s="1"/>
  <c r="F22" i="3"/>
  <c r="F23" i="3" s="1"/>
  <c r="E21" i="3"/>
  <c r="E23" i="3" s="1"/>
  <c r="G39" i="2"/>
  <c r="G27" i="2"/>
  <c r="G31" i="2" s="1"/>
  <c r="G20" i="2"/>
  <c r="G19" i="2"/>
  <c r="D21" i="1"/>
  <c r="D20" i="1"/>
  <c r="D19" i="1"/>
  <c r="D18" i="1"/>
  <c r="D17" i="1"/>
  <c r="D16" i="1"/>
  <c r="D15" i="1"/>
  <c r="D14" i="1"/>
  <c r="D13" i="1"/>
  <c r="D12" i="1"/>
  <c r="D11" i="1"/>
  <c r="D10" i="1"/>
  <c r="G23" i="2" l="1"/>
  <c r="D22" i="1"/>
  <c r="D24" i="1" s="1"/>
  <c r="D25" i="1" s="1"/>
  <c r="G48" i="2"/>
  <c r="G51" i="2" s="1"/>
  <c r="D20" i="6"/>
</calcChain>
</file>

<file path=xl/sharedStrings.xml><?xml version="1.0" encoding="utf-8"?>
<sst xmlns="http://schemas.openxmlformats.org/spreadsheetml/2006/main" count="388" uniqueCount="108">
  <si>
    <t>NOMBRE</t>
  </si>
  <si>
    <t>HORA:</t>
  </si>
  <si>
    <t>FECHA:</t>
  </si>
  <si>
    <t>---------------------------------------------------------------------</t>
  </si>
  <si>
    <t>Billetes</t>
  </si>
  <si>
    <t>Monedas</t>
  </si>
  <si>
    <t>TOTAL</t>
  </si>
  <si>
    <t>SOPORTES DE CAJA MENOR</t>
  </si>
  <si>
    <t>TOTAL CAJA MENOR</t>
  </si>
  <si>
    <t>PROYECCCIÓN CAJA MENOR</t>
  </si>
  <si>
    <t>Auditado Por</t>
  </si>
  <si>
    <t>NOMBRE Y FIRMA</t>
  </si>
  <si>
    <t>Inserta tú logo</t>
  </si>
  <si>
    <t>RAZÓN SOCIAL</t>
  </si>
  <si>
    <t>NIT</t>
  </si>
  <si>
    <t>LEMA</t>
  </si>
  <si>
    <t>DIRECCIÓN</t>
  </si>
  <si>
    <t>TELEFONO</t>
  </si>
  <si>
    <t>RÉGIMEN CONTRIBUYENTE</t>
  </si>
  <si>
    <t>COMÚN</t>
  </si>
  <si>
    <t>SOLICITUD REEMBOLSO PARA CAJA MENOR</t>
  </si>
  <si>
    <t>No.</t>
  </si>
  <si>
    <t>´001</t>
  </si>
  <si>
    <t>FECHA DE SOLICITUD:</t>
  </si>
  <si>
    <t>VALOR REEMBOLSO:</t>
  </si>
  <si>
    <t>$</t>
  </si>
  <si>
    <t>(en Letras)</t>
  </si>
  <si>
    <t>CONCEPTO:</t>
  </si>
  <si>
    <t>FECHA</t>
  </si>
  <si>
    <t>PAGADO A</t>
  </si>
  <si>
    <t>SUBTOTAL</t>
  </si>
  <si>
    <t>IVA</t>
  </si>
  <si>
    <t>CODIGO PUC</t>
  </si>
  <si>
    <t>PAN DEL CARAJO</t>
  </si>
  <si>
    <t>DISTRIBUIDORA ROYAL</t>
  </si>
  <si>
    <t>ANDRES CAMACHO</t>
  </si>
  <si>
    <t>FOTOCOPIAS</t>
  </si>
  <si>
    <t>SOBRANTE</t>
  </si>
  <si>
    <t>FALTANTE</t>
  </si>
  <si>
    <t>TOTAL REEMBOLSO</t>
  </si>
  <si>
    <t>FIRMA ENCARGADO CAJA MENOR:</t>
  </si>
  <si>
    <t>FIRMA SUPERVISOR CAJA MENOR:</t>
  </si>
  <si>
    <t>PREPARADO</t>
  </si>
  <si>
    <t>REVISADO</t>
  </si>
  <si>
    <t>APROBADO</t>
  </si>
  <si>
    <t>CONTABILIZADO</t>
  </si>
  <si>
    <t>RECIBO DE</t>
  </si>
  <si>
    <t>CAJA MENOR</t>
  </si>
  <si>
    <t>No</t>
  </si>
  <si>
    <t>CIUDAD</t>
  </si>
  <si>
    <t xml:space="preserve">BOGOTÁ D.C. </t>
  </si>
  <si>
    <t>DIA</t>
  </si>
  <si>
    <t>MES</t>
  </si>
  <si>
    <t>AÑO</t>
  </si>
  <si>
    <t>PAGADO A:</t>
  </si>
  <si>
    <t>POR CONCEPTO DE:</t>
  </si>
  <si>
    <t xml:space="preserve">CAFÉ </t>
  </si>
  <si>
    <t>VALOR EN LETRAS:</t>
  </si>
  <si>
    <t>OCHO MIL PESOS MCTE.</t>
  </si>
  <si>
    <t>CODIGO</t>
  </si>
  <si>
    <t>CUENTAS</t>
  </si>
  <si>
    <t>DEBITOS</t>
  </si>
  <si>
    <t>CREDITOS</t>
  </si>
  <si>
    <t>FIRMA DE RECIBIDO :</t>
  </si>
  <si>
    <t>Compra de pan</t>
  </si>
  <si>
    <t>Caja menor</t>
  </si>
  <si>
    <t>SUMAS IGAULES</t>
  </si>
  <si>
    <t>CC</t>
  </si>
  <si>
    <t>NO</t>
  </si>
  <si>
    <t>AROMATICAS</t>
  </si>
  <si>
    <t>IMPLEMENTOS PARA CAFETERIA</t>
  </si>
  <si>
    <t>TRESCIENTOS MIL PESOS MCTE.</t>
  </si>
  <si>
    <t>DISTRIBUIDORA DE ASEO LTDA.</t>
  </si>
  <si>
    <t>PRODUCTOS DE ASEO PARA MANTENIMIENTOS DE LA COMPAÑÍA</t>
  </si>
  <si>
    <t>DOSCIENTOS SESENTA Y SIETE MIL SETECIENTOS CINCUENTA PESOS MCTE.</t>
  </si>
  <si>
    <t>TRANSPORTES PARA MENSAJERIA</t>
  </si>
  <si>
    <t>CINCUENTA MIL PESOS MCTE.</t>
  </si>
  <si>
    <t xml:space="preserve">OCHO MIL PESOS </t>
  </si>
  <si>
    <t>BOGOTA D.C.</t>
  </si>
  <si>
    <t>FOTOCOPIADO GALINDO</t>
  </si>
  <si>
    <t>FOTOCOPIAS LICITACION</t>
  </si>
  <si>
    <t>DOSCIENTOS TREINTA Y OCHO MIL  MCTE.</t>
  </si>
  <si>
    <t>FOTOCOPIAS-VARIAS</t>
  </si>
  <si>
    <t>VEINTE MIL PESOS MCTE.</t>
  </si>
  <si>
    <t>FOTOCPIAS</t>
  </si>
  <si>
    <t>SETENTA MIL PESOS MCTE.</t>
  </si>
  <si>
    <t>PLANTEAMIENTO DE LA CAJA MENOR</t>
  </si>
  <si>
    <t>CANT</t>
  </si>
  <si>
    <t>V. UNIT</t>
  </si>
  <si>
    <t>Compra elementos de aseo según Fac. 8520 a Tienda Fortaleza S.A. NIT 860.345.789-0 por valor de 50.000.</t>
  </si>
  <si>
    <t>ASIENTO FORMA HORIZONTAL</t>
  </si>
  <si>
    <t>CÓDIGOS</t>
  </si>
  <si>
    <t>DÉBITOS</t>
  </si>
  <si>
    <t>CRÉDITOS</t>
  </si>
  <si>
    <t>Compra elementos de aseo</t>
  </si>
  <si>
    <t xml:space="preserve">Caja Menor  </t>
  </si>
  <si>
    <t>ARQUEO DE CAJA MENOR</t>
  </si>
  <si>
    <t>ROUSSE ACCESSORIES S.A.S</t>
  </si>
  <si>
    <t xml:space="preserve">Paula Herrrera </t>
  </si>
  <si>
    <t>Nicolle Bermudez Barbosa</t>
  </si>
  <si>
    <t>ROUSSE ACCESORIES S.A.S</t>
  </si>
  <si>
    <t>1014662913-1</t>
  </si>
  <si>
    <t>DIAGONAL 6 SUR 1-77</t>
  </si>
  <si>
    <t>BANCOS</t>
  </si>
  <si>
    <t>BANCO DE BOGOTÁ</t>
  </si>
  <si>
    <t>SERVICIOS PUBLICOS</t>
  </si>
  <si>
    <t>ACUEDUCTO</t>
  </si>
  <si>
    <t>899.999.094-1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</si>
</sst>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&quot;$&quot;\ #,##0;[Red]\-&quot;$&quot;\ #,##0"/>
  </numFmts>
  <fonts count="26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0"/>
      <color theme="1"/>
      <name val="Arial"/>
    </font>
    <font>
      <sz val="8"/>
      <color rgb="FFFF0000"/>
      <name val="Twentieth Century"/>
    </font>
    <font>
      <sz val="10"/>
      <color theme="1"/>
      <name val="Twentieth Century"/>
    </font>
    <font>
      <b/>
      <sz val="10"/>
      <color theme="1"/>
      <name val="Arial"/>
    </font>
    <font>
      <b/>
      <sz val="14"/>
      <color theme="1"/>
      <name val="Twentieth Century"/>
    </font>
    <font>
      <b/>
      <sz val="12"/>
      <color theme="1"/>
      <name val="Twentieth Century"/>
    </font>
    <font>
      <sz val="12"/>
      <color theme="1"/>
      <name val="Arial"/>
    </font>
    <font>
      <b/>
      <sz val="10"/>
      <color theme="1"/>
      <name val="Twentieth Century"/>
    </font>
    <font>
      <b/>
      <sz val="11"/>
      <color theme="1"/>
      <name val="Arial"/>
    </font>
    <font>
      <b/>
      <sz val="10"/>
      <color rgb="FF000000"/>
      <name val="Twentieth Century"/>
    </font>
    <font>
      <b/>
      <sz val="22"/>
      <color rgb="FF000000"/>
      <name val="Twentieth Century"/>
    </font>
    <font>
      <b/>
      <sz val="18"/>
      <color rgb="FF000000"/>
      <name val="Twentieth Century"/>
    </font>
    <font>
      <b/>
      <sz val="9"/>
      <color rgb="FF000000"/>
      <name val="Twentieth Century"/>
    </font>
    <font>
      <sz val="9"/>
      <color rgb="FF000000"/>
      <name val="Twentieth Century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rgb="FF4D5156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</fills>
  <borders count="6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thick">
        <color rgb="FF000000"/>
      </top>
      <bottom style="medium">
        <color rgb="FFCCCCCC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/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" fillId="0" borderId="4" xfId="0" applyFont="1" applyBorder="1" applyAlignment="1">
      <alignment wrapText="1"/>
    </xf>
    <xf numFmtId="20" fontId="3" fillId="2" borderId="8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wrapText="1"/>
    </xf>
    <xf numFmtId="165" fontId="1" fillId="0" borderId="9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wrapText="1"/>
    </xf>
    <xf numFmtId="165" fontId="1" fillId="3" borderId="9" xfId="0" applyNumberFormat="1" applyFont="1" applyFill="1" applyBorder="1" applyAlignment="1">
      <alignment horizontal="right" wrapText="1"/>
    </xf>
    <xf numFmtId="9" fontId="1" fillId="4" borderId="9" xfId="0" applyNumberFormat="1" applyFont="1" applyFill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11" fillId="0" borderId="9" xfId="0" applyFont="1" applyBorder="1" applyAlignment="1">
      <alignment horizontal="right" wrapText="1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wrapText="1"/>
    </xf>
    <xf numFmtId="0" fontId="13" fillId="0" borderId="9" xfId="0" applyFont="1" applyBorder="1" applyAlignment="1">
      <alignment horizontal="right" wrapText="1"/>
    </xf>
    <xf numFmtId="3" fontId="6" fillId="0" borderId="33" xfId="0" applyNumberFormat="1" applyFont="1" applyBorder="1" applyAlignment="1">
      <alignment wrapText="1"/>
    </xf>
    <xf numFmtId="0" fontId="13" fillId="0" borderId="33" xfId="0" applyFont="1" applyBorder="1" applyAlignment="1">
      <alignment horizontal="center" vertical="top" wrapText="1"/>
    </xf>
    <xf numFmtId="0" fontId="6" fillId="0" borderId="33" xfId="0" applyFont="1" applyBorder="1" applyAlignment="1">
      <alignment wrapText="1"/>
    </xf>
    <xf numFmtId="164" fontId="3" fillId="0" borderId="0" xfId="0" applyNumberFormat="1" applyFont="1"/>
    <xf numFmtId="0" fontId="13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8" fillId="0" borderId="33" xfId="0" applyFont="1" applyBorder="1" applyAlignment="1">
      <alignment wrapText="1"/>
    </xf>
    <xf numFmtId="3" fontId="14" fillId="0" borderId="8" xfId="0" applyNumberFormat="1" applyFont="1" applyBorder="1" applyAlignment="1">
      <alignment wrapText="1"/>
    </xf>
    <xf numFmtId="3" fontId="6" fillId="0" borderId="8" xfId="0" applyNumberFormat="1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6" fillId="0" borderId="48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wrapText="1"/>
    </xf>
    <xf numFmtId="165" fontId="18" fillId="0" borderId="8" xfId="0" applyNumberFormat="1" applyFont="1" applyBorder="1" applyAlignment="1">
      <alignment horizontal="right" wrapText="1"/>
    </xf>
    <xf numFmtId="0" fontId="18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0" fontId="19" fillId="0" borderId="8" xfId="0" applyFont="1" applyBorder="1" applyAlignment="1">
      <alignment horizontal="right" wrapText="1"/>
    </xf>
    <xf numFmtId="3" fontId="3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/>
    <xf numFmtId="0" fontId="0" fillId="0" borderId="0" xfId="0" applyFont="1" applyAlignment="1"/>
    <xf numFmtId="0" fontId="1" fillId="0" borderId="13" xfId="0" applyFont="1" applyBorder="1" applyAlignment="1">
      <alignment horizont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5" xfId="0" applyFont="1" applyFill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6" fillId="0" borderId="17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/>
    <xf numFmtId="0" fontId="7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8" xfId="0" applyFont="1" applyBorder="1"/>
    <xf numFmtId="0" fontId="2" fillId="0" borderId="29" xfId="0" applyFont="1" applyBorder="1"/>
    <xf numFmtId="0" fontId="6" fillId="0" borderId="27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6" fillId="0" borderId="37" xfId="0" applyFont="1" applyBorder="1" applyAlignment="1">
      <alignment wrapText="1"/>
    </xf>
    <xf numFmtId="0" fontId="2" fillId="0" borderId="39" xfId="0" applyFont="1" applyBorder="1"/>
    <xf numFmtId="0" fontId="10" fillId="0" borderId="1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2" fillId="0" borderId="32" xfId="0" applyFont="1" applyBorder="1"/>
    <xf numFmtId="0" fontId="6" fillId="0" borderId="34" xfId="0" applyFont="1" applyBorder="1" applyAlignment="1">
      <alignment wrapText="1"/>
    </xf>
    <xf numFmtId="0" fontId="2" fillId="0" borderId="35" xfId="0" applyFont="1" applyBorder="1"/>
    <xf numFmtId="0" fontId="2" fillId="0" borderId="36" xfId="0" applyFont="1" applyBorder="1"/>
    <xf numFmtId="0" fontId="13" fillId="0" borderId="37" xfId="0" applyFont="1" applyBorder="1" applyAlignment="1">
      <alignment horizontal="right" wrapText="1"/>
    </xf>
    <xf numFmtId="0" fontId="2" fillId="0" borderId="38" xfId="0" applyFont="1" applyBorder="1"/>
    <xf numFmtId="0" fontId="8" fillId="0" borderId="40" xfId="0" applyFont="1" applyBorder="1" applyAlignment="1">
      <alignment vertical="center" wrapText="1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0" fillId="0" borderId="0" xfId="0" applyFont="1" applyAlignment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6" fillId="0" borderId="37" xfId="0" applyFont="1" applyBorder="1" applyAlignment="1">
      <alignment vertical="top" wrapText="1"/>
    </xf>
    <xf numFmtId="0" fontId="19" fillId="0" borderId="22" xfId="0" applyFont="1" applyBorder="1" applyAlignment="1">
      <alignment vertical="center" wrapText="1"/>
    </xf>
    <xf numFmtId="0" fontId="18" fillId="0" borderId="56" xfId="0" applyFont="1" applyBorder="1" applyAlignment="1">
      <alignment horizontal="center" vertical="center" wrapText="1"/>
    </xf>
    <xf numFmtId="0" fontId="2" fillId="0" borderId="57" xfId="0" applyFont="1" applyBorder="1"/>
    <xf numFmtId="0" fontId="18" fillId="0" borderId="37" xfId="0" applyFont="1" applyBorder="1" applyAlignment="1">
      <alignment horizontal="center" vertical="center" wrapText="1"/>
    </xf>
    <xf numFmtId="0" fontId="2" fillId="0" borderId="58" xfId="0" applyFont="1" applyBorder="1"/>
    <xf numFmtId="0" fontId="6" fillId="0" borderId="22" xfId="0" applyFont="1" applyBorder="1" applyAlignment="1">
      <alignment vertical="center" wrapText="1"/>
    </xf>
    <xf numFmtId="0" fontId="16" fillId="0" borderId="52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16" fillId="0" borderId="1" xfId="0" applyFont="1" applyBorder="1" applyAlignment="1">
      <alignment horizontal="center" vertical="center" wrapText="1"/>
    </xf>
    <xf numFmtId="0" fontId="2" fillId="0" borderId="55" xfId="0" applyFont="1" applyBorder="1"/>
    <xf numFmtId="0" fontId="17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22" xfId="0" applyFont="1" applyBorder="1" applyAlignment="1">
      <alignment vertical="top" wrapText="1"/>
    </xf>
    <xf numFmtId="0" fontId="9" fillId="0" borderId="37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4" fillId="0" borderId="0" xfId="0" applyFont="1" applyAlignment="1"/>
    <xf numFmtId="0" fontId="6" fillId="0" borderId="7" xfId="0" applyFont="1" applyBorder="1" applyAlignment="1">
      <alignment wrapText="1"/>
    </xf>
    <xf numFmtId="0" fontId="6" fillId="0" borderId="60" xfId="0" applyFont="1" applyBorder="1" applyAlignment="1">
      <alignment wrapText="1"/>
    </xf>
    <xf numFmtId="0" fontId="23" fillId="0" borderId="59" xfId="0" applyFont="1" applyBorder="1" applyAlignment="1"/>
    <xf numFmtId="0" fontId="13" fillId="0" borderId="62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61" xfId="0" applyFont="1" applyBorder="1" applyAlignment="1">
      <alignment wrapText="1"/>
    </xf>
    <xf numFmtId="0" fontId="25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_large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47625</xdr:rowOff>
    </xdr:from>
    <xdr:ext cx="1704975" cy="740547"/>
    <xdr:sp macro="" textlink="">
      <xdr:nvSpPr>
        <xdr:cNvPr id="3" name="Shape 3"/>
        <xdr:cNvSpPr txBox="1"/>
      </xdr:nvSpPr>
      <xdr:spPr>
        <a:xfrm>
          <a:off x="1095375" y="47625"/>
          <a:ext cx="1704975" cy="7405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2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ROUSSE ACCESSORIES S.A.S</a:t>
          </a: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2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NIT:</a:t>
          </a:r>
          <a:r>
            <a:rPr lang="es-CO" sz="1200" b="1" baseline="0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 1014662913-1</a:t>
          </a:r>
          <a:endParaRPr sz="6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0</xdr:col>
      <xdr:colOff>161926</xdr:colOff>
      <xdr:row>0</xdr:row>
      <xdr:rowOff>85725</xdr:rowOff>
    </xdr:from>
    <xdr:to>
      <xdr:col>1</xdr:col>
      <xdr:colOff>133351</xdr:colOff>
      <xdr:row>3</xdr:row>
      <xdr:rowOff>163830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85725"/>
          <a:ext cx="685800" cy="649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123825</xdr:rowOff>
    </xdr:from>
    <xdr:ext cx="2076450" cy="524462"/>
    <xdr:sp macro="" textlink="">
      <xdr:nvSpPr>
        <xdr:cNvPr id="4" name="Shape 4"/>
        <xdr:cNvSpPr txBox="1"/>
      </xdr:nvSpPr>
      <xdr:spPr>
        <a:xfrm>
          <a:off x="5410200" y="504825"/>
          <a:ext cx="2076450" cy="52446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2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ROUSSE</a:t>
          </a:r>
          <a:r>
            <a:rPr lang="es-CO" sz="1200" b="1" baseline="0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 ACCESSORIES S.A.S </a:t>
          </a: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200" b="1" baseline="0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NIT:1014662913-1</a:t>
          </a:r>
          <a:endParaRPr sz="600" b="1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1</xdr:col>
      <xdr:colOff>266700</xdr:colOff>
      <xdr:row>1</xdr:row>
      <xdr:rowOff>190499</xdr:rowOff>
    </xdr:from>
    <xdr:to>
      <xdr:col>2</xdr:col>
      <xdr:colOff>1332187</xdr:colOff>
      <xdr:row>8</xdr:row>
      <xdr:rowOff>400049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80999"/>
          <a:ext cx="1779862" cy="1685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2</xdr:row>
      <xdr:rowOff>0</xdr:rowOff>
    </xdr:from>
    <xdr:ext cx="1400175" cy="722530"/>
    <xdr:sp macro="" textlink="">
      <xdr:nvSpPr>
        <xdr:cNvPr id="5" name="Shape 5"/>
        <xdr:cNvSpPr txBox="1"/>
      </xdr:nvSpPr>
      <xdr:spPr>
        <a:xfrm>
          <a:off x="2686050" y="381000"/>
          <a:ext cx="1400175" cy="7225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2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ROUSSE ACCESORIES S.A.S</a:t>
          </a:r>
          <a:endParaRPr sz="6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NIT:1014662913-1</a:t>
          </a:r>
          <a:endParaRPr sz="6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1</xdr:col>
      <xdr:colOff>266700</xdr:colOff>
      <xdr:row>2</xdr:row>
      <xdr:rowOff>7169</xdr:rowOff>
    </xdr:from>
    <xdr:to>
      <xdr:col>2</xdr:col>
      <xdr:colOff>590550</xdr:colOff>
      <xdr:row>7</xdr:row>
      <xdr:rowOff>38099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88169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30</xdr:row>
      <xdr:rowOff>133350</xdr:rowOff>
    </xdr:from>
    <xdr:to>
      <xdr:col>2</xdr:col>
      <xdr:colOff>561975</xdr:colOff>
      <xdr:row>35</xdr:row>
      <xdr:rowOff>116655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334125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58</xdr:row>
      <xdr:rowOff>47625</xdr:rowOff>
    </xdr:from>
    <xdr:to>
      <xdr:col>2</xdr:col>
      <xdr:colOff>514350</xdr:colOff>
      <xdr:row>63</xdr:row>
      <xdr:rowOff>30930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1849100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86</xdr:row>
      <xdr:rowOff>180975</xdr:rowOff>
    </xdr:from>
    <xdr:to>
      <xdr:col>2</xdr:col>
      <xdr:colOff>609600</xdr:colOff>
      <xdr:row>91</xdr:row>
      <xdr:rowOff>164280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7583150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114</xdr:row>
      <xdr:rowOff>171450</xdr:rowOff>
    </xdr:from>
    <xdr:to>
      <xdr:col>2</xdr:col>
      <xdr:colOff>619125</xdr:colOff>
      <xdr:row>119</xdr:row>
      <xdr:rowOff>154755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23174325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142</xdr:row>
      <xdr:rowOff>152400</xdr:rowOff>
    </xdr:from>
    <xdr:to>
      <xdr:col>2</xdr:col>
      <xdr:colOff>590550</xdr:colOff>
      <xdr:row>147</xdr:row>
      <xdr:rowOff>135705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28755975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170</xdr:row>
      <xdr:rowOff>133350</xdr:rowOff>
    </xdr:from>
    <xdr:to>
      <xdr:col>2</xdr:col>
      <xdr:colOff>542925</xdr:colOff>
      <xdr:row>175</xdr:row>
      <xdr:rowOff>116655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4337625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198</xdr:row>
      <xdr:rowOff>171450</xdr:rowOff>
    </xdr:from>
    <xdr:to>
      <xdr:col>2</xdr:col>
      <xdr:colOff>619125</xdr:colOff>
      <xdr:row>203</xdr:row>
      <xdr:rowOff>154755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39976425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226</xdr:row>
      <xdr:rowOff>104775</xdr:rowOff>
    </xdr:from>
    <xdr:to>
      <xdr:col>2</xdr:col>
      <xdr:colOff>457200</xdr:colOff>
      <xdr:row>231</xdr:row>
      <xdr:rowOff>88080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5510450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254</xdr:row>
      <xdr:rowOff>66675</xdr:rowOff>
    </xdr:from>
    <xdr:to>
      <xdr:col>2</xdr:col>
      <xdr:colOff>542925</xdr:colOff>
      <xdr:row>259</xdr:row>
      <xdr:rowOff>49980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51073050"/>
          <a:ext cx="1038225" cy="98343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282</xdr:row>
      <xdr:rowOff>95250</xdr:rowOff>
    </xdr:from>
    <xdr:to>
      <xdr:col>2</xdr:col>
      <xdr:colOff>523875</xdr:colOff>
      <xdr:row>287</xdr:row>
      <xdr:rowOff>78555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6702325"/>
          <a:ext cx="1038225" cy="983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</xdr:row>
      <xdr:rowOff>85725</xdr:rowOff>
    </xdr:from>
    <xdr:ext cx="1924050" cy="1028446"/>
    <xdr:sp macro="" textlink="">
      <xdr:nvSpPr>
        <xdr:cNvPr id="6" name="Shape 6"/>
        <xdr:cNvSpPr txBox="1"/>
      </xdr:nvSpPr>
      <xdr:spPr>
        <a:xfrm>
          <a:off x="2971800" y="276225"/>
          <a:ext cx="1924050" cy="10284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8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ROUSSE ACCESORIES S.A.S</a:t>
          </a:r>
          <a:endParaRPr sz="9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NIT: 1014662913-1</a:t>
          </a:r>
          <a:endParaRPr sz="9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1</xdr:col>
      <xdr:colOff>476250</xdr:colOff>
      <xdr:row>1</xdr:row>
      <xdr:rowOff>123825</xdr:rowOff>
    </xdr:from>
    <xdr:to>
      <xdr:col>3</xdr:col>
      <xdr:colOff>294409</xdr:colOff>
      <xdr:row>7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14325"/>
          <a:ext cx="1246909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6</xdr:col>
      <xdr:colOff>216098</xdr:colOff>
      <xdr:row>42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524000"/>
          <a:ext cx="3787973" cy="6734175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7</xdr:row>
      <xdr:rowOff>180975</xdr:rowOff>
    </xdr:from>
    <xdr:to>
      <xdr:col>13</xdr:col>
      <xdr:colOff>108086</xdr:colOff>
      <xdr:row>27</xdr:row>
      <xdr:rowOff>28575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1514475"/>
          <a:ext cx="4584836" cy="3724275"/>
        </a:xfrm>
        <a:prstGeom prst="rect">
          <a:avLst/>
        </a:prstGeom>
      </xdr:spPr>
    </xdr:pic>
    <xdr:clientData/>
  </xdr:twoCellAnchor>
  <xdr:twoCellAnchor editAs="oneCell">
    <xdr:from>
      <xdr:col>7</xdr:col>
      <xdr:colOff>24740</xdr:colOff>
      <xdr:row>28</xdr:row>
      <xdr:rowOff>82385</xdr:rowOff>
    </xdr:from>
    <xdr:to>
      <xdr:col>15</xdr:col>
      <xdr:colOff>277065</xdr:colOff>
      <xdr:row>46</xdr:row>
      <xdr:rowOff>15710</xdr:rowOff>
    </xdr:to>
    <xdr:pic>
      <xdr:nvPicPr>
        <xdr:cNvPr id="7" name="6 Imagen" descr="Nueva forma de pago de facturas de acueducto » Bogota AMPM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7013" y="5500502"/>
          <a:ext cx="5992065" cy="3495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104775</xdr:rowOff>
    </xdr:to>
    <xdr:sp macro="" textlink="">
      <xdr:nvSpPr>
        <xdr:cNvPr id="4098" name="AutoShape 2" descr="Facturación y Pagos – Atención al cliente Movistar"/>
        <xdr:cNvSpPr>
          <a:spLocks noChangeAspect="1" noChangeArrowheads="1"/>
        </xdr:cNvSpPr>
      </xdr:nvSpPr>
      <xdr:spPr bwMode="auto">
        <a:xfrm>
          <a:off x="714375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104775</xdr:rowOff>
    </xdr:to>
    <xdr:sp macro="" textlink="">
      <xdr:nvSpPr>
        <xdr:cNvPr id="4099" name="AutoShape 3" descr="Comprobante Pago Movistar | PDF"/>
        <xdr:cNvSpPr>
          <a:spLocks noChangeAspect="1" noChangeArrowheads="1"/>
        </xdr:cNvSpPr>
      </xdr:nvSpPr>
      <xdr:spPr bwMode="auto">
        <a:xfrm>
          <a:off x="714375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104775</xdr:rowOff>
    </xdr:from>
    <xdr:ext cx="1885950" cy="1352509"/>
    <xdr:sp macro="" textlink="">
      <xdr:nvSpPr>
        <xdr:cNvPr id="7" name="Shape 7"/>
        <xdr:cNvSpPr txBox="1"/>
      </xdr:nvSpPr>
      <xdr:spPr>
        <a:xfrm>
          <a:off x="2524125" y="104775"/>
          <a:ext cx="1885950" cy="13525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s-CO" sz="18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ROUSSE ACCESSORIES S.A.S</a:t>
          </a:r>
          <a:endParaRPr sz="9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FF9999"/>
              </a:solidFill>
              <a:latin typeface="Calibri"/>
              <a:ea typeface="Calibri"/>
              <a:cs typeface="Calibri"/>
              <a:sym typeface="Calibri"/>
            </a:rPr>
            <a:t>NIT: 1014662913-1</a:t>
          </a:r>
          <a:endParaRPr sz="900">
            <a:solidFill>
              <a:srgbClr val="FF9999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1</xdr:col>
      <xdr:colOff>361950</xdr:colOff>
      <xdr:row>0</xdr:row>
      <xdr:rowOff>152400</xdr:rowOff>
    </xdr:from>
    <xdr:to>
      <xdr:col>3</xdr:col>
      <xdr:colOff>330945</xdr:colOff>
      <xdr:row>7</xdr:row>
      <xdr:rowOff>142875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52400"/>
          <a:ext cx="1397745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000"/>
  <sheetViews>
    <sheetView showGridLines="0" workbookViewId="0">
      <selection activeCell="E32" sqref="E32"/>
    </sheetView>
  </sheetViews>
  <sheetFormatPr baseColWidth="10" defaultColWidth="14.42578125" defaultRowHeight="15" customHeight="1"/>
  <cols>
    <col min="1" max="3" width="10.7109375" customWidth="1"/>
    <col min="4" max="4" width="12.85546875" customWidth="1"/>
    <col min="5" max="26" width="10.7109375" customWidth="1"/>
  </cols>
  <sheetData>
    <row r="5" spans="1:4">
      <c r="A5" s="64" t="s">
        <v>97</v>
      </c>
      <c r="B5" s="65"/>
      <c r="C5" s="65"/>
      <c r="D5" s="66"/>
    </row>
    <row r="6" spans="1:4">
      <c r="A6" s="64" t="s">
        <v>96</v>
      </c>
      <c r="B6" s="65"/>
      <c r="C6" s="65"/>
      <c r="D6" s="66"/>
    </row>
    <row r="7" spans="1:4">
      <c r="A7" s="1" t="s">
        <v>0</v>
      </c>
      <c r="B7" s="67" t="s">
        <v>98</v>
      </c>
      <c r="C7" s="68"/>
      <c r="D7" s="69"/>
    </row>
    <row r="8" spans="1:4">
      <c r="A8" s="1" t="s">
        <v>1</v>
      </c>
      <c r="B8" s="2">
        <v>0.375</v>
      </c>
      <c r="C8" s="1" t="s">
        <v>2</v>
      </c>
      <c r="D8" s="3">
        <v>45497</v>
      </c>
    </row>
    <row r="9" spans="1:4">
      <c r="A9" s="4" t="s">
        <v>3</v>
      </c>
      <c r="B9" s="5"/>
      <c r="C9" s="5"/>
      <c r="D9" s="5"/>
    </row>
    <row r="10" spans="1:4">
      <c r="A10" s="5" t="s">
        <v>4</v>
      </c>
      <c r="B10" s="6">
        <v>100000</v>
      </c>
      <c r="C10" s="7"/>
      <c r="D10" s="6">
        <f t="shared" ref="D10:D21" si="0">C10*B10</f>
        <v>0</v>
      </c>
    </row>
    <row r="11" spans="1:4">
      <c r="A11" s="5" t="s">
        <v>4</v>
      </c>
      <c r="B11" s="6">
        <v>50000</v>
      </c>
      <c r="C11" s="7">
        <v>2</v>
      </c>
      <c r="D11" s="6">
        <f t="shared" si="0"/>
        <v>100000</v>
      </c>
    </row>
    <row r="12" spans="1:4">
      <c r="A12" s="5" t="s">
        <v>4</v>
      </c>
      <c r="B12" s="6">
        <v>20000</v>
      </c>
      <c r="C12" s="7">
        <v>5</v>
      </c>
      <c r="D12" s="6">
        <f t="shared" si="0"/>
        <v>100000</v>
      </c>
    </row>
    <row r="13" spans="1:4">
      <c r="A13" s="5" t="s">
        <v>4</v>
      </c>
      <c r="B13" s="6">
        <v>10000</v>
      </c>
      <c r="C13" s="7"/>
      <c r="D13" s="6">
        <f t="shared" si="0"/>
        <v>0</v>
      </c>
    </row>
    <row r="14" spans="1:4">
      <c r="A14" s="5" t="s">
        <v>4</v>
      </c>
      <c r="B14" s="6">
        <v>5000</v>
      </c>
      <c r="C14" s="7"/>
      <c r="D14" s="6">
        <f t="shared" si="0"/>
        <v>0</v>
      </c>
    </row>
    <row r="15" spans="1:4">
      <c r="A15" s="5" t="s">
        <v>4</v>
      </c>
      <c r="B15" s="6">
        <v>2000</v>
      </c>
      <c r="C15" s="7"/>
      <c r="D15" s="6">
        <f t="shared" si="0"/>
        <v>0</v>
      </c>
    </row>
    <row r="16" spans="1:4">
      <c r="A16" s="5" t="s">
        <v>4</v>
      </c>
      <c r="B16" s="6">
        <v>1000</v>
      </c>
      <c r="C16" s="7"/>
      <c r="D16" s="6">
        <f t="shared" si="0"/>
        <v>0</v>
      </c>
    </row>
    <row r="17" spans="1:4">
      <c r="A17" s="5" t="s">
        <v>5</v>
      </c>
      <c r="B17" s="6">
        <v>1000</v>
      </c>
      <c r="C17" s="7"/>
      <c r="D17" s="6">
        <f t="shared" si="0"/>
        <v>0</v>
      </c>
    </row>
    <row r="18" spans="1:4">
      <c r="A18" s="5" t="s">
        <v>5</v>
      </c>
      <c r="B18" s="6">
        <v>500</v>
      </c>
      <c r="C18" s="7"/>
      <c r="D18" s="6">
        <f t="shared" si="0"/>
        <v>0</v>
      </c>
    </row>
    <row r="19" spans="1:4">
      <c r="A19" s="5" t="s">
        <v>5</v>
      </c>
      <c r="B19" s="6">
        <v>200</v>
      </c>
      <c r="C19" s="7"/>
      <c r="D19" s="6">
        <f t="shared" si="0"/>
        <v>0</v>
      </c>
    </row>
    <row r="20" spans="1:4">
      <c r="A20" s="5" t="s">
        <v>5</v>
      </c>
      <c r="B20" s="6">
        <v>100</v>
      </c>
      <c r="C20" s="7"/>
      <c r="D20" s="6">
        <f t="shared" si="0"/>
        <v>0</v>
      </c>
    </row>
    <row r="21" spans="1:4" ht="15.75" customHeight="1">
      <c r="A21" s="5" t="s">
        <v>5</v>
      </c>
      <c r="B21" s="6">
        <v>50</v>
      </c>
      <c r="C21" s="7"/>
      <c r="D21" s="6">
        <f t="shared" si="0"/>
        <v>0</v>
      </c>
    </row>
    <row r="22" spans="1:4" ht="15.75" customHeight="1">
      <c r="A22" s="5"/>
      <c r="B22" s="8"/>
      <c r="C22" s="9" t="s">
        <v>6</v>
      </c>
      <c r="D22" s="6">
        <f>SUM(D10:D21)</f>
        <v>200000</v>
      </c>
    </row>
    <row r="23" spans="1:4" ht="15.75" customHeight="1">
      <c r="A23" s="70" t="s">
        <v>7</v>
      </c>
      <c r="B23" s="66"/>
      <c r="C23" s="5"/>
      <c r="D23" s="10">
        <v>800000</v>
      </c>
    </row>
    <row r="24" spans="1:4" ht="15.75" customHeight="1">
      <c r="A24" s="71" t="s">
        <v>8</v>
      </c>
      <c r="B24" s="66"/>
      <c r="C24" s="5"/>
      <c r="D24" s="11">
        <f>D22+D23</f>
        <v>1000000</v>
      </c>
    </row>
    <row r="25" spans="1:4" ht="15.75" customHeight="1">
      <c r="A25" s="72" t="s">
        <v>9</v>
      </c>
      <c r="B25" s="66"/>
      <c r="C25" s="5"/>
      <c r="D25" s="12">
        <f>D23/D24</f>
        <v>0.8</v>
      </c>
    </row>
    <row r="26" spans="1:4" ht="15.75" customHeight="1">
      <c r="A26" s="5"/>
      <c r="B26" s="5"/>
      <c r="C26" s="5"/>
      <c r="D26" s="5"/>
    </row>
    <row r="27" spans="1:4" ht="15.75" customHeight="1">
      <c r="A27" s="64" t="s">
        <v>10</v>
      </c>
      <c r="B27" s="65"/>
      <c r="C27" s="65"/>
      <c r="D27" s="66"/>
    </row>
    <row r="28" spans="1:4" ht="15.75" customHeight="1">
      <c r="A28" s="5"/>
      <c r="B28" s="5"/>
      <c r="C28" s="5"/>
      <c r="D28" s="5"/>
    </row>
    <row r="29" spans="1:4" ht="15.75" customHeight="1">
      <c r="A29" s="5"/>
      <c r="B29" s="5"/>
      <c r="C29" s="5"/>
      <c r="D29" s="5"/>
    </row>
    <row r="30" spans="1:4" ht="15.75" customHeight="1">
      <c r="A30" s="122" t="s">
        <v>99</v>
      </c>
      <c r="B30" s="123"/>
      <c r="C30" s="123"/>
      <c r="D30" s="124"/>
    </row>
    <row r="31" spans="1:4" ht="15.75" customHeight="1">
      <c r="A31" s="61" t="s">
        <v>11</v>
      </c>
      <c r="B31" s="62"/>
      <c r="C31" s="62"/>
      <c r="D31" s="63"/>
    </row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0:D30"/>
    <mergeCell ref="A31:D31"/>
    <mergeCell ref="A5:D5"/>
    <mergeCell ref="A6:D6"/>
    <mergeCell ref="B7:D7"/>
    <mergeCell ref="A23:B23"/>
    <mergeCell ref="A24:B24"/>
    <mergeCell ref="A25:B25"/>
    <mergeCell ref="A27:D2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showGridLines="0" tabSelected="1" topLeftCell="A8" workbookViewId="0">
      <selection activeCell="K17" sqref="K17"/>
    </sheetView>
  </sheetViews>
  <sheetFormatPr baseColWidth="10" defaultColWidth="14.42578125" defaultRowHeight="15" customHeight="1"/>
  <cols>
    <col min="1" max="2" width="10.7109375" customWidth="1"/>
    <col min="3" max="3" width="26.28515625" customWidth="1"/>
    <col min="4" max="4" width="14.28515625" bestFit="1" customWidth="1"/>
    <col min="5" max="6" width="10.7109375" customWidth="1"/>
    <col min="7" max="7" width="13.42578125" customWidth="1"/>
    <col min="8" max="26" width="10.7109375" customWidth="1"/>
  </cols>
  <sheetData>
    <row r="1" spans="1:10">
      <c r="A1" s="13"/>
      <c r="B1" s="74"/>
      <c r="C1" s="75"/>
      <c r="D1" s="75"/>
      <c r="E1" s="75"/>
      <c r="F1" s="75"/>
      <c r="G1" s="75"/>
      <c r="H1" s="75"/>
      <c r="I1" s="76"/>
      <c r="J1" s="14"/>
    </row>
    <row r="2" spans="1:10">
      <c r="A2" s="15"/>
      <c r="B2" s="77" t="s">
        <v>12</v>
      </c>
      <c r="C2" s="78"/>
      <c r="D2" s="16"/>
      <c r="E2" s="16"/>
      <c r="F2" s="17"/>
      <c r="G2" s="16"/>
      <c r="H2" s="16"/>
      <c r="I2" s="16"/>
      <c r="J2" s="18"/>
    </row>
    <row r="3" spans="1:10">
      <c r="A3" s="15"/>
      <c r="B3" s="79"/>
      <c r="C3" s="80"/>
      <c r="D3" s="83"/>
      <c r="E3" s="65"/>
      <c r="F3" s="66"/>
      <c r="G3" s="16"/>
      <c r="H3" s="16"/>
      <c r="I3" s="16"/>
      <c r="J3" s="18"/>
    </row>
    <row r="4" spans="1:10" ht="26.25">
      <c r="A4" s="15"/>
      <c r="B4" s="79"/>
      <c r="C4" s="80"/>
      <c r="D4" s="19" t="s">
        <v>13</v>
      </c>
      <c r="E4" s="125" t="s">
        <v>100</v>
      </c>
      <c r="F4" s="126"/>
      <c r="G4" s="16"/>
      <c r="H4" s="16"/>
      <c r="I4" s="16"/>
      <c r="J4" s="18"/>
    </row>
    <row r="5" spans="1:10">
      <c r="A5" s="15"/>
      <c r="B5" s="79"/>
      <c r="C5" s="80"/>
      <c r="D5" s="19" t="s">
        <v>14</v>
      </c>
      <c r="E5" s="73" t="s">
        <v>101</v>
      </c>
      <c r="F5" s="66"/>
      <c r="G5" s="16"/>
      <c r="H5" s="16"/>
      <c r="I5" s="16"/>
      <c r="J5" s="18"/>
    </row>
    <row r="6" spans="1:10">
      <c r="A6" s="15"/>
      <c r="B6" s="79"/>
      <c r="C6" s="80"/>
      <c r="D6" s="19" t="s">
        <v>15</v>
      </c>
      <c r="E6" s="73"/>
      <c r="F6" s="66"/>
      <c r="G6" s="16"/>
      <c r="H6" s="16"/>
      <c r="I6" s="16"/>
      <c r="J6" s="18"/>
    </row>
    <row r="7" spans="1:10">
      <c r="A7" s="15"/>
      <c r="B7" s="79"/>
      <c r="C7" s="80"/>
      <c r="D7" s="19" t="s">
        <v>16</v>
      </c>
      <c r="E7" s="73" t="s">
        <v>102</v>
      </c>
      <c r="F7" s="66"/>
      <c r="G7" s="16"/>
      <c r="H7" s="16"/>
      <c r="I7" s="16"/>
      <c r="J7" s="18"/>
    </row>
    <row r="8" spans="1:10">
      <c r="A8" s="15"/>
      <c r="B8" s="79"/>
      <c r="C8" s="80"/>
      <c r="D8" s="19" t="s">
        <v>17</v>
      </c>
      <c r="E8" s="73">
        <v>3228702284</v>
      </c>
      <c r="F8" s="66"/>
      <c r="G8" s="16"/>
      <c r="H8" s="16"/>
      <c r="I8" s="16"/>
      <c r="J8" s="18"/>
    </row>
    <row r="9" spans="1:10" ht="39">
      <c r="A9" s="15"/>
      <c r="B9" s="81"/>
      <c r="C9" s="82"/>
      <c r="D9" s="19" t="s">
        <v>18</v>
      </c>
      <c r="E9" s="73" t="s">
        <v>19</v>
      </c>
      <c r="F9" s="66"/>
      <c r="G9" s="16"/>
      <c r="H9" s="16"/>
      <c r="I9" s="16"/>
      <c r="J9" s="18"/>
    </row>
    <row r="10" spans="1:10">
      <c r="A10" s="20"/>
      <c r="B10" s="16"/>
      <c r="C10" s="19"/>
      <c r="D10" s="19"/>
      <c r="E10" s="19"/>
      <c r="F10" s="19"/>
      <c r="G10" s="19"/>
      <c r="H10" s="19"/>
      <c r="I10" s="19"/>
      <c r="J10" s="18"/>
    </row>
    <row r="11" spans="1:10">
      <c r="A11" s="20"/>
      <c r="B11" s="87" t="s">
        <v>20</v>
      </c>
      <c r="C11" s="65"/>
      <c r="D11" s="65"/>
      <c r="E11" s="65"/>
      <c r="F11" s="65"/>
      <c r="G11" s="65"/>
      <c r="H11" s="65"/>
      <c r="I11" s="66"/>
      <c r="J11" s="18"/>
    </row>
    <row r="12" spans="1:10" ht="15.75">
      <c r="A12" s="20"/>
      <c r="B12" s="16"/>
      <c r="C12" s="16"/>
      <c r="D12" s="16"/>
      <c r="E12" s="16"/>
      <c r="F12" s="16"/>
      <c r="G12" s="21" t="s">
        <v>21</v>
      </c>
      <c r="H12" s="88" t="s">
        <v>22</v>
      </c>
      <c r="I12" s="89"/>
      <c r="J12" s="18"/>
    </row>
    <row r="13" spans="1:10">
      <c r="A13" s="20"/>
      <c r="B13" s="22" t="s">
        <v>23</v>
      </c>
      <c r="C13" s="16"/>
      <c r="D13" s="23">
        <v>45499</v>
      </c>
      <c r="E13" s="19"/>
      <c r="F13" s="19"/>
      <c r="G13" s="16"/>
      <c r="H13" s="16"/>
      <c r="I13" s="16"/>
      <c r="J13" s="18"/>
    </row>
    <row r="14" spans="1:10">
      <c r="A14" s="20"/>
      <c r="B14" s="22" t="s">
        <v>24</v>
      </c>
      <c r="C14" s="19"/>
      <c r="D14" s="24" t="s">
        <v>25</v>
      </c>
      <c r="E14" s="25"/>
      <c r="F14" s="19"/>
      <c r="G14" s="19"/>
      <c r="H14" s="19"/>
      <c r="I14" s="19"/>
      <c r="J14" s="18"/>
    </row>
    <row r="15" spans="1:10">
      <c r="A15" s="20"/>
      <c r="B15" s="16" t="s">
        <v>26</v>
      </c>
      <c r="C15" s="16"/>
      <c r="D15" s="90"/>
      <c r="E15" s="91"/>
      <c r="F15" s="91"/>
      <c r="G15" s="92"/>
      <c r="H15" s="19"/>
      <c r="I15" s="19"/>
      <c r="J15" s="18"/>
    </row>
    <row r="16" spans="1:10">
      <c r="A16" s="20"/>
      <c r="B16" s="16"/>
      <c r="C16" s="16"/>
      <c r="D16" s="16"/>
      <c r="E16" s="19"/>
      <c r="F16" s="19"/>
      <c r="G16" s="19"/>
      <c r="H16" s="19"/>
      <c r="I16" s="19"/>
      <c r="J16" s="18"/>
    </row>
    <row r="17" spans="1:17" ht="25.5">
      <c r="A17" s="20"/>
      <c r="B17" s="26" t="s">
        <v>27</v>
      </c>
      <c r="C17" s="27" t="s">
        <v>103</v>
      </c>
      <c r="D17" s="27"/>
      <c r="E17" s="27"/>
      <c r="F17" s="27"/>
      <c r="G17" s="27"/>
      <c r="H17" s="16"/>
      <c r="I17" s="27"/>
      <c r="J17" s="18"/>
      <c r="L17" s="28"/>
      <c r="M17" s="28"/>
      <c r="N17" s="28"/>
      <c r="O17" s="28"/>
      <c r="P17" s="28"/>
      <c r="Q17" s="28"/>
    </row>
    <row r="18" spans="1:17" ht="25.5">
      <c r="A18" s="15"/>
      <c r="B18" s="29" t="s">
        <v>28</v>
      </c>
      <c r="C18" s="29" t="s">
        <v>29</v>
      </c>
      <c r="D18" s="29" t="s">
        <v>14</v>
      </c>
      <c r="E18" s="29" t="s">
        <v>30</v>
      </c>
      <c r="F18" s="29" t="s">
        <v>31</v>
      </c>
      <c r="G18" s="29" t="s">
        <v>6</v>
      </c>
      <c r="H18" s="30"/>
      <c r="I18" s="29" t="s">
        <v>32</v>
      </c>
      <c r="J18" s="18"/>
      <c r="L18" s="28"/>
      <c r="M18" s="28"/>
      <c r="N18" s="28"/>
      <c r="O18" s="28"/>
      <c r="P18" s="28"/>
      <c r="Q18" s="28"/>
    </row>
    <row r="19" spans="1:17">
      <c r="A19" s="15"/>
      <c r="B19" s="31">
        <v>44025</v>
      </c>
      <c r="C19" s="32" t="s">
        <v>104</v>
      </c>
      <c r="D19" s="32"/>
      <c r="E19" s="32">
        <v>20000</v>
      </c>
      <c r="F19" s="32">
        <v>0</v>
      </c>
      <c r="G19" s="32">
        <f t="shared" ref="G19:G21" si="0">E19+F19</f>
        <v>20000</v>
      </c>
      <c r="H19" s="30"/>
      <c r="I19" s="32"/>
      <c r="J19" s="18"/>
      <c r="L19" s="28"/>
      <c r="M19" s="28"/>
      <c r="N19" s="28"/>
      <c r="O19" s="28"/>
      <c r="P19" s="28"/>
      <c r="Q19" s="28"/>
    </row>
    <row r="20" spans="1:17">
      <c r="A20" s="15"/>
      <c r="B20" s="31">
        <v>44798</v>
      </c>
      <c r="C20" s="134" t="s">
        <v>104</v>
      </c>
      <c r="D20" s="32"/>
      <c r="E20" s="32">
        <v>30137</v>
      </c>
      <c r="F20" s="32">
        <v>0</v>
      </c>
      <c r="G20" s="32">
        <f t="shared" si="0"/>
        <v>30137</v>
      </c>
      <c r="H20" s="30"/>
      <c r="I20" s="32"/>
      <c r="J20" s="18"/>
    </row>
    <row r="21" spans="1:17" ht="15.75" customHeight="1">
      <c r="A21" s="15"/>
      <c r="B21" s="31"/>
      <c r="C21" s="32"/>
      <c r="D21" s="32"/>
      <c r="E21" s="32"/>
      <c r="F21" s="32"/>
      <c r="G21" s="32"/>
      <c r="H21" s="30"/>
      <c r="I21" s="32"/>
      <c r="J21" s="18"/>
    </row>
    <row r="22" spans="1:17" ht="15.75" customHeight="1">
      <c r="A22" s="15"/>
      <c r="B22" s="32"/>
      <c r="C22" s="32"/>
      <c r="D22" s="32"/>
      <c r="E22" s="32"/>
      <c r="F22" s="32"/>
      <c r="G22" s="32"/>
      <c r="H22" s="30"/>
      <c r="I22" s="32"/>
      <c r="J22" s="18"/>
    </row>
    <row r="23" spans="1:17" ht="15.75" customHeight="1">
      <c r="A23" s="15"/>
      <c r="B23" s="93" t="s">
        <v>30</v>
      </c>
      <c r="C23" s="94"/>
      <c r="D23" s="94"/>
      <c r="E23" s="94"/>
      <c r="F23" s="86"/>
      <c r="G23" s="33">
        <f>G19+G20+G21</f>
        <v>50137</v>
      </c>
      <c r="H23" s="30"/>
      <c r="I23" s="32"/>
      <c r="J23" s="18"/>
    </row>
    <row r="24" spans="1:17" ht="15.75" customHeight="1">
      <c r="A24" s="20"/>
      <c r="B24" s="19"/>
      <c r="C24" s="19"/>
      <c r="D24" s="16"/>
      <c r="E24" s="16"/>
      <c r="F24" s="16"/>
      <c r="G24" s="16"/>
      <c r="H24" s="19"/>
      <c r="I24" s="19"/>
      <c r="J24" s="18"/>
    </row>
    <row r="25" spans="1:17" ht="15.75" customHeight="1" thickBot="1">
      <c r="A25" s="20"/>
      <c r="B25" s="26" t="s">
        <v>27</v>
      </c>
      <c r="C25" s="27" t="s">
        <v>105</v>
      </c>
      <c r="D25" s="27"/>
      <c r="E25" s="27"/>
      <c r="F25" s="27"/>
      <c r="G25" s="27"/>
      <c r="H25" s="16"/>
      <c r="I25" s="27"/>
      <c r="J25" s="18"/>
    </row>
    <row r="26" spans="1:17" ht="15.75" customHeight="1" thickBot="1">
      <c r="A26" s="15"/>
      <c r="B26" s="29" t="s">
        <v>28</v>
      </c>
      <c r="C26" s="29" t="s">
        <v>29</v>
      </c>
      <c r="D26" s="29" t="s">
        <v>14</v>
      </c>
      <c r="E26" s="131" t="s">
        <v>30</v>
      </c>
      <c r="F26" s="29" t="s">
        <v>31</v>
      </c>
      <c r="G26" s="29" t="s">
        <v>6</v>
      </c>
      <c r="H26" s="30"/>
      <c r="I26" s="29" t="s">
        <v>32</v>
      </c>
      <c r="J26" s="18"/>
    </row>
    <row r="27" spans="1:17" ht="15.75" customHeight="1" thickBot="1">
      <c r="A27" s="15"/>
      <c r="B27" s="31">
        <v>44021</v>
      </c>
      <c r="C27" s="32" t="s">
        <v>106</v>
      </c>
      <c r="D27" s="127" t="s">
        <v>107</v>
      </c>
      <c r="E27" s="133">
        <v>82808</v>
      </c>
      <c r="F27" s="128"/>
      <c r="G27" s="32">
        <f>E27+F27</f>
        <v>82808</v>
      </c>
      <c r="H27" s="30"/>
      <c r="I27" s="32"/>
      <c r="J27" s="18"/>
    </row>
    <row r="28" spans="1:17" ht="15.75" customHeight="1" thickBot="1">
      <c r="A28" s="15"/>
      <c r="B28" s="32"/>
      <c r="C28" s="32"/>
      <c r="D28" s="130"/>
      <c r="E28" s="132"/>
      <c r="F28" s="32"/>
      <c r="G28" s="32"/>
      <c r="H28" s="30"/>
      <c r="I28" s="32"/>
      <c r="J28" s="18"/>
    </row>
    <row r="29" spans="1:17" ht="15.75" customHeight="1" thickBot="1">
      <c r="A29" s="15"/>
      <c r="B29" s="32"/>
      <c r="C29" s="32"/>
      <c r="D29" s="129"/>
      <c r="E29" s="32"/>
      <c r="F29" s="32"/>
      <c r="G29" s="32"/>
      <c r="H29" s="30"/>
      <c r="I29" s="32"/>
      <c r="J29" s="18"/>
    </row>
    <row r="30" spans="1:17" ht="15.75" customHeight="1" thickBot="1">
      <c r="A30" s="15"/>
      <c r="B30" s="32"/>
      <c r="C30" s="32"/>
      <c r="D30" s="32"/>
      <c r="E30" s="32"/>
      <c r="F30" s="32"/>
      <c r="G30" s="32"/>
      <c r="H30" s="30"/>
      <c r="I30" s="32"/>
      <c r="J30" s="18"/>
    </row>
    <row r="31" spans="1:17" ht="15.75" customHeight="1">
      <c r="A31" s="15"/>
      <c r="B31" s="93" t="s">
        <v>30</v>
      </c>
      <c r="C31" s="94"/>
      <c r="D31" s="94"/>
      <c r="E31" s="94"/>
      <c r="F31" s="86"/>
      <c r="G31" s="33">
        <f>G27+G28+G29</f>
        <v>82808</v>
      </c>
      <c r="H31" s="30"/>
      <c r="I31" s="32"/>
      <c r="J31" s="18"/>
    </row>
    <row r="32" spans="1:17" ht="15.75" customHeight="1">
      <c r="A32" s="20"/>
      <c r="B32" s="19"/>
      <c r="C32" s="19"/>
      <c r="D32" s="16"/>
      <c r="E32" s="16"/>
      <c r="F32" s="16"/>
      <c r="G32" s="16"/>
      <c r="H32" s="19"/>
      <c r="I32" s="19"/>
      <c r="J32" s="18"/>
    </row>
    <row r="33" spans="1:10" ht="15.75" customHeight="1">
      <c r="A33" s="20"/>
      <c r="B33" s="26" t="s">
        <v>27</v>
      </c>
      <c r="C33" s="27"/>
      <c r="D33" s="27"/>
      <c r="E33" s="27"/>
      <c r="F33" s="27"/>
      <c r="G33" s="27"/>
      <c r="H33" s="16"/>
      <c r="I33" s="27"/>
      <c r="J33" s="18"/>
    </row>
    <row r="34" spans="1:10" ht="15.75" customHeight="1">
      <c r="A34" s="15"/>
      <c r="B34" s="29" t="s">
        <v>28</v>
      </c>
      <c r="C34" s="29" t="s">
        <v>29</v>
      </c>
      <c r="D34" s="29" t="s">
        <v>14</v>
      </c>
      <c r="E34" s="29" t="s">
        <v>30</v>
      </c>
      <c r="F34" s="29" t="s">
        <v>31</v>
      </c>
      <c r="G34" s="29" t="s">
        <v>6</v>
      </c>
      <c r="H34" s="30"/>
      <c r="I34" s="29" t="s">
        <v>32</v>
      </c>
      <c r="J34" s="18"/>
    </row>
    <row r="35" spans="1:10" ht="15.75" customHeight="1">
      <c r="A35" s="15"/>
      <c r="B35" s="31"/>
      <c r="C35" s="32"/>
      <c r="D35" s="32"/>
      <c r="E35" s="32"/>
      <c r="F35" s="32"/>
      <c r="G35" s="32"/>
      <c r="H35" s="30"/>
      <c r="I35" s="32"/>
      <c r="J35" s="18"/>
    </row>
    <row r="36" spans="1:10" ht="15.75" customHeight="1">
      <c r="A36" s="15"/>
      <c r="B36" s="31"/>
      <c r="C36" s="32"/>
      <c r="D36" s="32"/>
      <c r="E36" s="32"/>
      <c r="F36" s="32"/>
      <c r="G36" s="32"/>
      <c r="H36" s="30"/>
      <c r="I36" s="32"/>
      <c r="J36" s="18"/>
    </row>
    <row r="37" spans="1:10" ht="15.75" customHeight="1">
      <c r="A37" s="15"/>
      <c r="B37" s="31"/>
      <c r="C37" s="32"/>
      <c r="D37" s="32"/>
      <c r="E37" s="32"/>
      <c r="F37" s="32"/>
      <c r="G37" s="32"/>
      <c r="H37" s="30"/>
      <c r="I37" s="32"/>
      <c r="J37" s="18"/>
    </row>
    <row r="38" spans="1:10" ht="15.75" customHeight="1">
      <c r="A38" s="15"/>
      <c r="B38" s="32"/>
      <c r="C38" s="32"/>
      <c r="D38" s="32"/>
      <c r="E38" s="32"/>
      <c r="F38" s="32"/>
      <c r="G38" s="32"/>
      <c r="H38" s="30"/>
      <c r="I38" s="32"/>
      <c r="J38" s="18"/>
    </row>
    <row r="39" spans="1:10" ht="15.75" customHeight="1">
      <c r="A39" s="15"/>
      <c r="B39" s="93" t="s">
        <v>30</v>
      </c>
      <c r="C39" s="94"/>
      <c r="D39" s="94"/>
      <c r="E39" s="94"/>
      <c r="F39" s="86"/>
      <c r="G39" s="33">
        <f>G35+G36+G37</f>
        <v>0</v>
      </c>
      <c r="H39" s="30"/>
      <c r="I39" s="32"/>
      <c r="J39" s="18"/>
    </row>
    <row r="40" spans="1:10" ht="15.75" customHeight="1">
      <c r="A40" s="20"/>
      <c r="B40" s="19"/>
      <c r="C40" s="19"/>
      <c r="D40" s="16"/>
      <c r="E40" s="16"/>
      <c r="F40" s="16"/>
      <c r="G40" s="16"/>
      <c r="H40" s="19"/>
      <c r="I40" s="19"/>
      <c r="J40" s="18"/>
    </row>
    <row r="41" spans="1:10" ht="15.75" customHeight="1">
      <c r="A41" s="20"/>
      <c r="B41" s="26" t="s">
        <v>27</v>
      </c>
      <c r="C41" s="27"/>
      <c r="D41" s="27"/>
      <c r="E41" s="27"/>
      <c r="F41" s="27"/>
      <c r="G41" s="27"/>
      <c r="H41" s="16"/>
      <c r="I41" s="27"/>
      <c r="J41" s="18"/>
    </row>
    <row r="42" spans="1:10" ht="15.75" customHeight="1">
      <c r="A42" s="15"/>
      <c r="B42" s="29" t="s">
        <v>28</v>
      </c>
      <c r="C42" s="29" t="s">
        <v>29</v>
      </c>
      <c r="D42" s="29" t="s">
        <v>14</v>
      </c>
      <c r="E42" s="29" t="s">
        <v>30</v>
      </c>
      <c r="F42" s="29" t="s">
        <v>31</v>
      </c>
      <c r="G42" s="29" t="s">
        <v>6</v>
      </c>
      <c r="H42" s="30"/>
      <c r="I42" s="29" t="s">
        <v>32</v>
      </c>
      <c r="J42" s="18"/>
    </row>
    <row r="43" spans="1:10" ht="15.75" customHeight="1">
      <c r="A43" s="15"/>
      <c r="B43" s="31"/>
      <c r="C43" s="32"/>
      <c r="D43" s="32"/>
      <c r="E43" s="32"/>
      <c r="F43" s="32"/>
      <c r="G43" s="32"/>
      <c r="H43" s="30"/>
      <c r="I43" s="32"/>
      <c r="J43" s="18"/>
    </row>
    <row r="44" spans="1:10" ht="15.75" customHeight="1">
      <c r="A44" s="15"/>
      <c r="B44" s="31"/>
      <c r="C44" s="32"/>
      <c r="D44" s="32"/>
      <c r="E44" s="32"/>
      <c r="F44" s="32"/>
      <c r="G44" s="32"/>
      <c r="H44" s="30"/>
      <c r="I44" s="32"/>
      <c r="J44" s="18"/>
    </row>
    <row r="45" spans="1:10" ht="15.75" customHeight="1">
      <c r="A45" s="15"/>
      <c r="B45" s="31"/>
      <c r="C45" s="32"/>
      <c r="D45" s="32"/>
      <c r="E45" s="32"/>
      <c r="F45" s="32"/>
      <c r="G45" s="32"/>
      <c r="H45" s="30"/>
      <c r="I45" s="32"/>
      <c r="J45" s="18"/>
    </row>
    <row r="46" spans="1:10" ht="15.75" customHeight="1">
      <c r="A46" s="15"/>
      <c r="B46" s="31"/>
      <c r="C46" s="32"/>
      <c r="D46" s="32"/>
      <c r="E46" s="32"/>
      <c r="F46" s="32"/>
      <c r="G46" s="32"/>
      <c r="H46" s="30"/>
      <c r="I46" s="32"/>
      <c r="J46" s="18"/>
    </row>
    <row r="47" spans="1:10" ht="15.75" customHeight="1">
      <c r="A47" s="15"/>
      <c r="B47" s="32"/>
      <c r="C47" s="32"/>
      <c r="D47" s="32"/>
      <c r="E47" s="32"/>
      <c r="F47" s="32"/>
      <c r="G47" s="32"/>
      <c r="H47" s="30"/>
      <c r="I47" s="32"/>
      <c r="J47" s="18"/>
    </row>
    <row r="48" spans="1:10" ht="15.75" customHeight="1">
      <c r="A48" s="15"/>
      <c r="B48" s="93" t="s">
        <v>30</v>
      </c>
      <c r="C48" s="94"/>
      <c r="D48" s="94"/>
      <c r="E48" s="94"/>
      <c r="F48" s="86"/>
      <c r="G48" s="33">
        <f>G43+G44+G45+G46</f>
        <v>0</v>
      </c>
      <c r="H48" s="30"/>
      <c r="I48" s="32"/>
      <c r="J48" s="18"/>
    </row>
    <row r="49" spans="1:10" ht="15.75" customHeight="1">
      <c r="A49" s="20"/>
      <c r="B49" s="19"/>
      <c r="C49" s="19"/>
      <c r="D49" s="16"/>
      <c r="E49" s="16"/>
      <c r="F49" s="16"/>
      <c r="G49" s="16"/>
      <c r="H49" s="19"/>
      <c r="I49" s="19"/>
      <c r="J49" s="18"/>
    </row>
    <row r="50" spans="1:10" ht="15.75" customHeight="1">
      <c r="A50" s="20"/>
      <c r="B50" s="34"/>
      <c r="C50" s="34"/>
      <c r="D50" s="27"/>
      <c r="E50" s="27"/>
      <c r="F50" s="27"/>
      <c r="G50" s="27"/>
      <c r="H50" s="19"/>
      <c r="I50" s="19"/>
      <c r="J50" s="18"/>
    </row>
    <row r="51" spans="1:10" ht="15.75" customHeight="1">
      <c r="A51" s="15"/>
      <c r="B51" s="93" t="s">
        <v>6</v>
      </c>
      <c r="C51" s="94"/>
      <c r="D51" s="94"/>
      <c r="E51" s="94"/>
      <c r="F51" s="86"/>
      <c r="G51" s="35">
        <f>G23+G31+G39+G48</f>
        <v>132945</v>
      </c>
      <c r="H51" s="19"/>
      <c r="I51" s="19"/>
      <c r="J51" s="18"/>
    </row>
    <row r="52" spans="1:10" ht="15.75" customHeight="1">
      <c r="A52" s="20"/>
      <c r="B52" s="34"/>
      <c r="C52" s="34"/>
      <c r="D52" s="27"/>
      <c r="E52" s="27"/>
      <c r="F52" s="27"/>
      <c r="G52" s="25"/>
      <c r="H52" s="19"/>
      <c r="I52" s="16"/>
      <c r="J52" s="18"/>
    </row>
    <row r="53" spans="1:10" ht="15.75" customHeight="1">
      <c r="A53" s="15"/>
      <c r="B53" s="93" t="s">
        <v>37</v>
      </c>
      <c r="C53" s="94"/>
      <c r="D53" s="94"/>
      <c r="E53" s="94"/>
      <c r="F53" s="86"/>
      <c r="G53" s="36">
        <v>0</v>
      </c>
      <c r="H53" s="19"/>
      <c r="I53" s="16"/>
      <c r="J53" s="18"/>
    </row>
    <row r="54" spans="1:10" ht="15.75" customHeight="1">
      <c r="A54" s="20"/>
      <c r="B54" s="34"/>
      <c r="C54" s="34"/>
      <c r="D54" s="27"/>
      <c r="E54" s="27"/>
      <c r="F54" s="27"/>
      <c r="G54" s="25"/>
      <c r="H54" s="19"/>
      <c r="I54" s="16"/>
      <c r="J54" s="18"/>
    </row>
    <row r="55" spans="1:10" ht="15.75" customHeight="1">
      <c r="A55" s="15"/>
      <c r="B55" s="93" t="s">
        <v>38</v>
      </c>
      <c r="C55" s="94"/>
      <c r="D55" s="94"/>
      <c r="E55" s="94"/>
      <c r="F55" s="86"/>
      <c r="G55" s="36">
        <v>0</v>
      </c>
      <c r="H55" s="19"/>
      <c r="I55" s="16"/>
      <c r="J55" s="18"/>
    </row>
    <row r="56" spans="1:10" ht="15.75" customHeight="1">
      <c r="A56" s="20"/>
      <c r="B56" s="34"/>
      <c r="C56" s="34"/>
      <c r="D56" s="27"/>
      <c r="E56" s="27"/>
      <c r="F56" s="27"/>
      <c r="G56" s="25"/>
      <c r="H56" s="19"/>
      <c r="I56" s="16"/>
      <c r="J56" s="18"/>
    </row>
    <row r="57" spans="1:10" ht="15.75" customHeight="1">
      <c r="A57" s="15"/>
      <c r="B57" s="93" t="s">
        <v>39</v>
      </c>
      <c r="C57" s="94"/>
      <c r="D57" s="94"/>
      <c r="E57" s="94"/>
      <c r="F57" s="86"/>
      <c r="G57" s="35">
        <f>G51-G53-G55</f>
        <v>132945</v>
      </c>
      <c r="H57" s="19"/>
      <c r="I57" s="19"/>
      <c r="J57" s="18"/>
    </row>
    <row r="58" spans="1:10" ht="15.75" customHeight="1">
      <c r="A58" s="20"/>
      <c r="B58" s="19"/>
      <c r="C58" s="19"/>
      <c r="D58" s="16"/>
      <c r="E58" s="16"/>
      <c r="F58" s="16"/>
      <c r="G58" s="16"/>
      <c r="H58" s="19"/>
      <c r="I58" s="19"/>
      <c r="J58" s="18"/>
    </row>
    <row r="59" spans="1:10" ht="15.75" customHeight="1">
      <c r="A59" s="20"/>
      <c r="B59" s="95" t="s">
        <v>40</v>
      </c>
      <c r="C59" s="96"/>
      <c r="D59" s="96"/>
      <c r="E59" s="97"/>
      <c r="F59" s="95" t="s">
        <v>41</v>
      </c>
      <c r="G59" s="96"/>
      <c r="H59" s="96"/>
      <c r="I59" s="97"/>
      <c r="J59" s="18"/>
    </row>
    <row r="60" spans="1:10" ht="15.75" customHeight="1">
      <c r="A60" s="20"/>
      <c r="B60" s="98"/>
      <c r="C60" s="99"/>
      <c r="D60" s="99"/>
      <c r="E60" s="100"/>
      <c r="F60" s="98"/>
      <c r="G60" s="99"/>
      <c r="H60" s="99"/>
      <c r="I60" s="100"/>
      <c r="J60" s="18"/>
    </row>
    <row r="61" spans="1:10" ht="15.75" customHeight="1">
      <c r="A61" s="20"/>
      <c r="B61" s="101"/>
      <c r="C61" s="102"/>
      <c r="D61" s="102"/>
      <c r="E61" s="103"/>
      <c r="F61" s="101"/>
      <c r="G61" s="102"/>
      <c r="H61" s="102"/>
      <c r="I61" s="103"/>
      <c r="J61" s="18"/>
    </row>
    <row r="62" spans="1:10" ht="15.75" customHeight="1">
      <c r="A62" s="15"/>
      <c r="B62" s="37" t="s">
        <v>42</v>
      </c>
      <c r="C62" s="37" t="s">
        <v>43</v>
      </c>
      <c r="D62" s="37" t="s">
        <v>44</v>
      </c>
      <c r="E62" s="84" t="s">
        <v>45</v>
      </c>
      <c r="F62" s="69"/>
      <c r="G62" s="19"/>
      <c r="H62" s="19"/>
      <c r="I62" s="19"/>
      <c r="J62" s="18"/>
    </row>
    <row r="63" spans="1:10" ht="15.75" customHeight="1">
      <c r="A63" s="15"/>
      <c r="B63" s="32"/>
      <c r="C63" s="32"/>
      <c r="D63" s="32"/>
      <c r="E63" s="85"/>
      <c r="F63" s="86"/>
      <c r="G63" s="19"/>
      <c r="H63" s="19"/>
      <c r="I63" s="19"/>
      <c r="J63" s="18"/>
    </row>
    <row r="64" spans="1:10" ht="15.75" customHeight="1">
      <c r="A64" s="38"/>
      <c r="B64" s="39"/>
      <c r="C64" s="39"/>
      <c r="D64" s="39"/>
      <c r="E64" s="39"/>
      <c r="F64" s="39"/>
      <c r="G64" s="39"/>
      <c r="H64" s="39"/>
      <c r="I64" s="39"/>
      <c r="J64" s="40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E62:F62"/>
    <mergeCell ref="E63:F63"/>
    <mergeCell ref="B11:I11"/>
    <mergeCell ref="H12:I12"/>
    <mergeCell ref="D15:G15"/>
    <mergeCell ref="B23:F23"/>
    <mergeCell ref="B31:F31"/>
    <mergeCell ref="B39:F39"/>
    <mergeCell ref="B48:F48"/>
    <mergeCell ref="B51:F51"/>
    <mergeCell ref="B53:F53"/>
    <mergeCell ref="B55:F55"/>
    <mergeCell ref="B57:F57"/>
    <mergeCell ref="B59:E61"/>
    <mergeCell ref="F59:I61"/>
    <mergeCell ref="E8:F8"/>
    <mergeCell ref="E9:F9"/>
    <mergeCell ref="B1:I1"/>
    <mergeCell ref="B2:C9"/>
    <mergeCell ref="D3:F3"/>
    <mergeCell ref="E4:F4"/>
    <mergeCell ref="E5:F5"/>
    <mergeCell ref="E6:F6"/>
    <mergeCell ref="E7:F7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B282" sqref="B282:C289"/>
    </sheetView>
  </sheetViews>
  <sheetFormatPr baseColWidth="10" defaultColWidth="14.42578125" defaultRowHeight="15" customHeight="1"/>
  <cols>
    <col min="1" max="2" width="10.7109375" customWidth="1"/>
    <col min="3" max="3" width="12" customWidth="1"/>
    <col min="4" max="26" width="10.7109375" customWidth="1"/>
  </cols>
  <sheetData>
    <row r="1" spans="1:19">
      <c r="A1" s="13"/>
      <c r="B1" s="41"/>
      <c r="C1" s="41"/>
      <c r="D1" s="41"/>
      <c r="E1" s="41"/>
      <c r="F1" s="41"/>
      <c r="G1" s="41"/>
      <c r="H1" s="41"/>
      <c r="I1" s="41"/>
      <c r="J1" s="41"/>
      <c r="K1" s="14"/>
    </row>
    <row r="2" spans="1:19">
      <c r="A2" s="15"/>
      <c r="B2" s="77" t="s">
        <v>12</v>
      </c>
      <c r="C2" s="78"/>
      <c r="D2" s="16"/>
      <c r="E2" s="16"/>
      <c r="F2" s="17"/>
      <c r="G2" s="111" t="s">
        <v>46</v>
      </c>
      <c r="H2" s="112"/>
      <c r="I2" s="112"/>
      <c r="J2" s="113"/>
      <c r="K2" s="18"/>
    </row>
    <row r="3" spans="1:19">
      <c r="A3" s="15"/>
      <c r="B3" s="79"/>
      <c r="C3" s="80"/>
      <c r="D3" s="83"/>
      <c r="E3" s="65"/>
      <c r="F3" s="66"/>
      <c r="G3" s="114" t="s">
        <v>47</v>
      </c>
      <c r="H3" s="65"/>
      <c r="I3" s="65"/>
      <c r="J3" s="115"/>
      <c r="K3" s="18"/>
      <c r="N3" s="28"/>
      <c r="O3" s="28"/>
      <c r="P3" s="28"/>
      <c r="Q3" s="28"/>
      <c r="R3" s="28"/>
      <c r="S3" s="28"/>
    </row>
    <row r="4" spans="1:19">
      <c r="A4" s="15"/>
      <c r="B4" s="79"/>
      <c r="C4" s="80"/>
      <c r="D4" s="83"/>
      <c r="E4" s="65"/>
      <c r="F4" s="66"/>
      <c r="G4" s="42"/>
      <c r="H4" s="43"/>
      <c r="I4" s="43"/>
      <c r="J4" s="44"/>
      <c r="K4" s="18"/>
      <c r="N4" s="28"/>
      <c r="O4" s="28"/>
      <c r="P4" s="28"/>
      <c r="Q4" s="28"/>
      <c r="R4" s="28"/>
      <c r="S4" s="28"/>
    </row>
    <row r="5" spans="1:19">
      <c r="A5" s="15"/>
      <c r="B5" s="79"/>
      <c r="C5" s="80"/>
      <c r="D5" s="83"/>
      <c r="E5" s="65"/>
      <c r="F5" s="66"/>
      <c r="G5" s="44"/>
      <c r="H5" s="116" t="s">
        <v>48</v>
      </c>
      <c r="I5" s="117">
        <v>1</v>
      </c>
      <c r="J5" s="44"/>
      <c r="K5" s="18"/>
      <c r="N5" s="28"/>
      <c r="O5" s="28"/>
      <c r="P5" s="28"/>
      <c r="Q5" s="28"/>
      <c r="R5" s="28"/>
      <c r="S5" s="28"/>
    </row>
    <row r="6" spans="1:19">
      <c r="A6" s="15"/>
      <c r="B6" s="79"/>
      <c r="C6" s="80"/>
      <c r="D6" s="83"/>
      <c r="E6" s="65"/>
      <c r="F6" s="66"/>
      <c r="G6" s="44"/>
      <c r="H6" s="107"/>
      <c r="I6" s="107"/>
      <c r="J6" s="44"/>
      <c r="K6" s="18"/>
    </row>
    <row r="7" spans="1:19">
      <c r="A7" s="15"/>
      <c r="B7" s="79"/>
      <c r="C7" s="80"/>
      <c r="D7" s="83"/>
      <c r="E7" s="65"/>
      <c r="F7" s="66"/>
      <c r="G7" s="42"/>
      <c r="H7" s="42"/>
      <c r="I7" s="42"/>
      <c r="J7" s="44"/>
      <c r="K7" s="18"/>
    </row>
    <row r="8" spans="1:19">
      <c r="A8" s="15"/>
      <c r="B8" s="79"/>
      <c r="C8" s="80"/>
      <c r="D8" s="83"/>
      <c r="E8" s="65"/>
      <c r="F8" s="66"/>
      <c r="G8" s="42"/>
      <c r="H8" s="42"/>
      <c r="I8" s="42"/>
      <c r="J8" s="44"/>
      <c r="K8" s="18"/>
    </row>
    <row r="9" spans="1:19">
      <c r="A9" s="15"/>
      <c r="B9" s="81"/>
      <c r="C9" s="82"/>
      <c r="D9" s="118"/>
      <c r="E9" s="68"/>
      <c r="F9" s="89"/>
      <c r="G9" s="43"/>
      <c r="H9" s="43"/>
      <c r="I9" s="43"/>
      <c r="J9" s="45"/>
      <c r="K9" s="18"/>
    </row>
    <row r="10" spans="1:19">
      <c r="A10" s="15"/>
      <c r="B10" s="85"/>
      <c r="C10" s="94"/>
      <c r="D10" s="94"/>
      <c r="E10" s="94"/>
      <c r="F10" s="94"/>
      <c r="G10" s="94"/>
      <c r="H10" s="94"/>
      <c r="I10" s="94"/>
      <c r="J10" s="86"/>
      <c r="K10" s="18"/>
    </row>
    <row r="11" spans="1:19">
      <c r="A11" s="15"/>
      <c r="B11" s="106" t="s">
        <v>49</v>
      </c>
      <c r="C11" s="119" t="s">
        <v>50</v>
      </c>
      <c r="D11" s="109"/>
      <c r="E11" s="109"/>
      <c r="F11" s="109"/>
      <c r="G11" s="78"/>
      <c r="H11" s="46" t="s">
        <v>51</v>
      </c>
      <c r="I11" s="46" t="s">
        <v>52</v>
      </c>
      <c r="J11" s="46" t="s">
        <v>53</v>
      </c>
      <c r="K11" s="18"/>
    </row>
    <row r="12" spans="1:19">
      <c r="A12" s="15"/>
      <c r="B12" s="107"/>
      <c r="C12" s="81"/>
      <c r="D12" s="91"/>
      <c r="E12" s="91"/>
      <c r="F12" s="91"/>
      <c r="G12" s="82"/>
      <c r="H12" s="32">
        <v>2</v>
      </c>
      <c r="I12" s="32">
        <v>7</v>
      </c>
      <c r="J12" s="32">
        <v>2019</v>
      </c>
      <c r="K12" s="18"/>
      <c r="M12" s="28"/>
      <c r="N12" s="28"/>
      <c r="O12" s="28"/>
    </row>
    <row r="13" spans="1:19">
      <c r="A13" s="15"/>
      <c r="B13" s="47" t="s">
        <v>54</v>
      </c>
      <c r="C13" s="85" t="s">
        <v>33</v>
      </c>
      <c r="D13" s="94"/>
      <c r="E13" s="94"/>
      <c r="F13" s="94"/>
      <c r="G13" s="86"/>
      <c r="H13" s="48">
        <v>8000</v>
      </c>
      <c r="I13" s="85"/>
      <c r="J13" s="86"/>
      <c r="K13" s="18"/>
    </row>
    <row r="14" spans="1:19" ht="36.75">
      <c r="A14" s="15"/>
      <c r="B14" s="47" t="s">
        <v>55</v>
      </c>
      <c r="C14" s="85" t="s">
        <v>56</v>
      </c>
      <c r="D14" s="94"/>
      <c r="E14" s="94"/>
      <c r="F14" s="94"/>
      <c r="G14" s="94"/>
      <c r="H14" s="94"/>
      <c r="I14" s="94"/>
      <c r="J14" s="86"/>
      <c r="K14" s="18"/>
    </row>
    <row r="15" spans="1:19">
      <c r="A15" s="15"/>
      <c r="B15" s="85"/>
      <c r="C15" s="94"/>
      <c r="D15" s="94"/>
      <c r="E15" s="94"/>
      <c r="F15" s="94"/>
      <c r="G15" s="94"/>
      <c r="H15" s="94"/>
      <c r="I15" s="94"/>
      <c r="J15" s="86"/>
      <c r="K15" s="18"/>
    </row>
    <row r="16" spans="1:19">
      <c r="A16" s="15"/>
      <c r="B16" s="85"/>
      <c r="C16" s="94"/>
      <c r="D16" s="94"/>
      <c r="E16" s="94"/>
      <c r="F16" s="94"/>
      <c r="G16" s="94"/>
      <c r="H16" s="94"/>
      <c r="I16" s="94"/>
      <c r="J16" s="86"/>
      <c r="K16" s="18"/>
    </row>
    <row r="17" spans="1:11">
      <c r="A17" s="15"/>
      <c r="B17" s="85"/>
      <c r="C17" s="94"/>
      <c r="D17" s="94"/>
      <c r="E17" s="94"/>
      <c r="F17" s="94"/>
      <c r="G17" s="94"/>
      <c r="H17" s="94"/>
      <c r="I17" s="94"/>
      <c r="J17" s="86"/>
      <c r="K17" s="18"/>
    </row>
    <row r="18" spans="1:11" ht="24">
      <c r="A18" s="15"/>
      <c r="B18" s="49" t="s">
        <v>57</v>
      </c>
      <c r="C18" s="104" t="s">
        <v>58</v>
      </c>
      <c r="D18" s="94"/>
      <c r="E18" s="94"/>
      <c r="F18" s="94"/>
      <c r="G18" s="94"/>
      <c r="H18" s="94"/>
      <c r="I18" s="94"/>
      <c r="J18" s="86"/>
      <c r="K18" s="18"/>
    </row>
    <row r="19" spans="1:11">
      <c r="A19" s="15"/>
      <c r="B19" s="104"/>
      <c r="C19" s="94"/>
      <c r="D19" s="94"/>
      <c r="E19" s="94"/>
      <c r="F19" s="94"/>
      <c r="G19" s="94"/>
      <c r="H19" s="94"/>
      <c r="I19" s="94"/>
      <c r="J19" s="86"/>
      <c r="K19" s="18"/>
    </row>
    <row r="20" spans="1:11">
      <c r="A20" s="15"/>
      <c r="B20" s="50" t="s">
        <v>59</v>
      </c>
      <c r="C20" s="108" t="s">
        <v>60</v>
      </c>
      <c r="D20" s="86"/>
      <c r="E20" s="50" t="s">
        <v>61</v>
      </c>
      <c r="F20" s="50" t="s">
        <v>62</v>
      </c>
      <c r="G20" s="105" t="s">
        <v>63</v>
      </c>
      <c r="H20" s="109"/>
      <c r="I20" s="109"/>
      <c r="J20" s="78"/>
      <c r="K20" s="18"/>
    </row>
    <row r="21" spans="1:11" ht="15.75" customHeight="1">
      <c r="A21" s="15"/>
      <c r="B21" s="32">
        <v>143505</v>
      </c>
      <c r="C21" s="85" t="s">
        <v>64</v>
      </c>
      <c r="D21" s="86"/>
      <c r="E21" s="51">
        <f>H13</f>
        <v>8000</v>
      </c>
      <c r="F21" s="32"/>
      <c r="G21" s="79"/>
      <c r="H21" s="99"/>
      <c r="I21" s="99"/>
      <c r="J21" s="80"/>
      <c r="K21" s="18"/>
    </row>
    <row r="22" spans="1:11" ht="15.75" customHeight="1">
      <c r="A22" s="15"/>
      <c r="B22" s="32">
        <v>110510</v>
      </c>
      <c r="C22" s="85" t="s">
        <v>65</v>
      </c>
      <c r="D22" s="86"/>
      <c r="E22" s="32"/>
      <c r="F22" s="51">
        <f>H13</f>
        <v>8000</v>
      </c>
      <c r="G22" s="79"/>
      <c r="H22" s="99"/>
      <c r="I22" s="99"/>
      <c r="J22" s="80"/>
      <c r="K22" s="18"/>
    </row>
    <row r="23" spans="1:11" ht="15.75" customHeight="1">
      <c r="A23" s="15"/>
      <c r="B23" s="32"/>
      <c r="C23" s="120" t="s">
        <v>66</v>
      </c>
      <c r="D23" s="86"/>
      <c r="E23" s="52">
        <f t="shared" ref="E23:F23" si="0">SUM(E21:E22)</f>
        <v>8000</v>
      </c>
      <c r="F23" s="52">
        <f t="shared" si="0"/>
        <v>8000</v>
      </c>
      <c r="G23" s="79"/>
      <c r="H23" s="99"/>
      <c r="I23" s="99"/>
      <c r="J23" s="80"/>
      <c r="K23" s="18"/>
    </row>
    <row r="24" spans="1:11" ht="15.75" customHeight="1">
      <c r="A24" s="15"/>
      <c r="B24" s="105" t="s">
        <v>44</v>
      </c>
      <c r="C24" s="78"/>
      <c r="D24" s="110" t="s">
        <v>45</v>
      </c>
      <c r="E24" s="109"/>
      <c r="F24" s="78"/>
      <c r="G24" s="79"/>
      <c r="H24" s="99"/>
      <c r="I24" s="99"/>
      <c r="J24" s="80"/>
      <c r="K24" s="18"/>
    </row>
    <row r="25" spans="1:11" ht="15.75" customHeight="1">
      <c r="A25" s="15"/>
      <c r="B25" s="79"/>
      <c r="C25" s="80"/>
      <c r="D25" s="79"/>
      <c r="E25" s="99"/>
      <c r="F25" s="80"/>
      <c r="G25" s="81"/>
      <c r="H25" s="91"/>
      <c r="I25" s="91"/>
      <c r="J25" s="82"/>
      <c r="K25" s="18"/>
    </row>
    <row r="26" spans="1:11" ht="15.75" customHeight="1">
      <c r="A26" s="15"/>
      <c r="B26" s="81"/>
      <c r="C26" s="82"/>
      <c r="D26" s="81"/>
      <c r="E26" s="91"/>
      <c r="F26" s="82"/>
      <c r="G26" s="32" t="s">
        <v>67</v>
      </c>
      <c r="H26" s="32" t="s">
        <v>14</v>
      </c>
      <c r="I26" s="53" t="s">
        <v>68</v>
      </c>
      <c r="J26" s="32"/>
      <c r="K26" s="18"/>
    </row>
    <row r="27" spans="1:11" ht="15.75" customHeight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40"/>
    </row>
    <row r="28" spans="1:11" ht="15.75" customHeight="1"/>
    <row r="29" spans="1:11" ht="15.75" customHeight="1">
      <c r="A29" s="13"/>
      <c r="B29" s="41"/>
      <c r="C29" s="41"/>
      <c r="D29" s="41"/>
      <c r="E29" s="41"/>
      <c r="F29" s="41"/>
      <c r="G29" s="41"/>
      <c r="H29" s="41"/>
      <c r="I29" s="41"/>
      <c r="J29" s="41"/>
      <c r="K29" s="14"/>
    </row>
    <row r="30" spans="1:11" ht="15.75" customHeight="1">
      <c r="A30" s="15"/>
      <c r="B30" s="77" t="s">
        <v>12</v>
      </c>
      <c r="C30" s="78"/>
      <c r="D30" s="16"/>
      <c r="E30" s="16"/>
      <c r="F30" s="17"/>
      <c r="G30" s="111" t="s">
        <v>46</v>
      </c>
      <c r="H30" s="112"/>
      <c r="I30" s="112"/>
      <c r="J30" s="113"/>
      <c r="K30" s="18"/>
    </row>
    <row r="31" spans="1:11" ht="15.75" customHeight="1">
      <c r="A31" s="15"/>
      <c r="B31" s="79"/>
      <c r="C31" s="80"/>
      <c r="D31" s="83"/>
      <c r="E31" s="65"/>
      <c r="F31" s="66"/>
      <c r="G31" s="114" t="s">
        <v>47</v>
      </c>
      <c r="H31" s="65"/>
      <c r="I31" s="65"/>
      <c r="J31" s="115"/>
      <c r="K31" s="18"/>
    </row>
    <row r="32" spans="1:11" ht="15.75" customHeight="1">
      <c r="A32" s="15"/>
      <c r="B32" s="79"/>
      <c r="C32" s="80"/>
      <c r="D32" s="83"/>
      <c r="E32" s="65"/>
      <c r="F32" s="66"/>
      <c r="G32" s="42"/>
      <c r="H32" s="43"/>
      <c r="I32" s="43"/>
      <c r="J32" s="44"/>
      <c r="K32" s="18"/>
    </row>
    <row r="33" spans="1:11" ht="15.75" customHeight="1">
      <c r="A33" s="15"/>
      <c r="B33" s="79"/>
      <c r="C33" s="80"/>
      <c r="D33" s="83"/>
      <c r="E33" s="65"/>
      <c r="F33" s="66"/>
      <c r="G33" s="44"/>
      <c r="H33" s="116" t="s">
        <v>48</v>
      </c>
      <c r="I33" s="117">
        <v>2</v>
      </c>
      <c r="J33" s="44"/>
      <c r="K33" s="18"/>
    </row>
    <row r="34" spans="1:11" ht="15.75" customHeight="1">
      <c r="A34" s="15"/>
      <c r="B34" s="79"/>
      <c r="C34" s="80"/>
      <c r="D34" s="83"/>
      <c r="E34" s="65"/>
      <c r="F34" s="66"/>
      <c r="G34" s="44"/>
      <c r="H34" s="107"/>
      <c r="I34" s="107"/>
      <c r="J34" s="44"/>
      <c r="K34" s="18"/>
    </row>
    <row r="35" spans="1:11" ht="15.75" customHeight="1">
      <c r="A35" s="15"/>
      <c r="B35" s="79"/>
      <c r="C35" s="80"/>
      <c r="D35" s="83"/>
      <c r="E35" s="65"/>
      <c r="F35" s="66"/>
      <c r="G35" s="42"/>
      <c r="H35" s="42"/>
      <c r="I35" s="42"/>
      <c r="J35" s="44"/>
      <c r="K35" s="18"/>
    </row>
    <row r="36" spans="1:11" ht="15.75" customHeight="1">
      <c r="A36" s="15"/>
      <c r="B36" s="79"/>
      <c r="C36" s="80"/>
      <c r="D36" s="83"/>
      <c r="E36" s="65"/>
      <c r="F36" s="66"/>
      <c r="G36" s="42"/>
      <c r="H36" s="42"/>
      <c r="I36" s="42"/>
      <c r="J36" s="44"/>
      <c r="K36" s="18"/>
    </row>
    <row r="37" spans="1:11" ht="15.75" customHeight="1">
      <c r="A37" s="15"/>
      <c r="B37" s="81"/>
      <c r="C37" s="82"/>
      <c r="D37" s="118"/>
      <c r="E37" s="68"/>
      <c r="F37" s="89"/>
      <c r="G37" s="43"/>
      <c r="H37" s="43"/>
      <c r="I37" s="43"/>
      <c r="J37" s="45"/>
      <c r="K37" s="18"/>
    </row>
    <row r="38" spans="1:11" ht="15.75" customHeight="1">
      <c r="A38" s="15"/>
      <c r="B38" s="85"/>
      <c r="C38" s="94"/>
      <c r="D38" s="94"/>
      <c r="E38" s="94"/>
      <c r="F38" s="94"/>
      <c r="G38" s="94"/>
      <c r="H38" s="94"/>
      <c r="I38" s="94"/>
      <c r="J38" s="86"/>
      <c r="K38" s="18"/>
    </row>
    <row r="39" spans="1:11" ht="15.75" customHeight="1">
      <c r="A39" s="15"/>
      <c r="B39" s="106" t="s">
        <v>49</v>
      </c>
      <c r="C39" s="119" t="s">
        <v>50</v>
      </c>
      <c r="D39" s="109"/>
      <c r="E39" s="109"/>
      <c r="F39" s="109"/>
      <c r="G39" s="78"/>
      <c r="H39" s="46" t="s">
        <v>51</v>
      </c>
      <c r="I39" s="46" t="s">
        <v>52</v>
      </c>
      <c r="J39" s="46" t="s">
        <v>53</v>
      </c>
      <c r="K39" s="18"/>
    </row>
    <row r="40" spans="1:11" ht="15.75" customHeight="1">
      <c r="A40" s="15"/>
      <c r="B40" s="107"/>
      <c r="C40" s="81"/>
      <c r="D40" s="91"/>
      <c r="E40" s="91"/>
      <c r="F40" s="91"/>
      <c r="G40" s="82"/>
      <c r="H40" s="32">
        <v>3</v>
      </c>
      <c r="I40" s="32">
        <v>7</v>
      </c>
      <c r="J40" s="32">
        <v>2019</v>
      </c>
      <c r="K40" s="18"/>
    </row>
    <row r="41" spans="1:11" ht="15.75" customHeight="1">
      <c r="A41" s="15"/>
      <c r="B41" s="47" t="s">
        <v>54</v>
      </c>
      <c r="C41" s="85" t="s">
        <v>33</v>
      </c>
      <c r="D41" s="94"/>
      <c r="E41" s="94"/>
      <c r="F41" s="94"/>
      <c r="G41" s="86"/>
      <c r="H41" s="48">
        <v>5000</v>
      </c>
      <c r="I41" s="85"/>
      <c r="J41" s="86"/>
      <c r="K41" s="18"/>
    </row>
    <row r="42" spans="1:11" ht="15.75" customHeight="1">
      <c r="A42" s="15"/>
      <c r="B42" s="47" t="s">
        <v>55</v>
      </c>
      <c r="C42" s="85" t="s">
        <v>69</v>
      </c>
      <c r="D42" s="94"/>
      <c r="E42" s="94"/>
      <c r="F42" s="94"/>
      <c r="G42" s="94"/>
      <c r="H42" s="94"/>
      <c r="I42" s="94"/>
      <c r="J42" s="86"/>
      <c r="K42" s="18"/>
    </row>
    <row r="43" spans="1:11" ht="15.75" customHeight="1">
      <c r="A43" s="15"/>
      <c r="B43" s="85"/>
      <c r="C43" s="94"/>
      <c r="D43" s="94"/>
      <c r="E43" s="94"/>
      <c r="F43" s="94"/>
      <c r="G43" s="94"/>
      <c r="H43" s="94"/>
      <c r="I43" s="94"/>
      <c r="J43" s="86"/>
      <c r="K43" s="18"/>
    </row>
    <row r="44" spans="1:11" ht="15.75" customHeight="1">
      <c r="A44" s="15"/>
      <c r="B44" s="85"/>
      <c r="C44" s="94"/>
      <c r="D44" s="94"/>
      <c r="E44" s="94"/>
      <c r="F44" s="94"/>
      <c r="G44" s="94"/>
      <c r="H44" s="94"/>
      <c r="I44" s="94"/>
      <c r="J44" s="86"/>
      <c r="K44" s="18"/>
    </row>
    <row r="45" spans="1:11" ht="15.75" customHeight="1">
      <c r="A45" s="15"/>
      <c r="B45" s="85"/>
      <c r="C45" s="94"/>
      <c r="D45" s="94"/>
      <c r="E45" s="94"/>
      <c r="F45" s="94"/>
      <c r="G45" s="94"/>
      <c r="H45" s="94"/>
      <c r="I45" s="94"/>
      <c r="J45" s="86"/>
      <c r="K45" s="18"/>
    </row>
    <row r="46" spans="1:11" ht="15.75" customHeight="1">
      <c r="A46" s="15"/>
      <c r="B46" s="49" t="s">
        <v>57</v>
      </c>
      <c r="C46" s="104" t="s">
        <v>58</v>
      </c>
      <c r="D46" s="94"/>
      <c r="E46" s="94"/>
      <c r="F46" s="94"/>
      <c r="G46" s="94"/>
      <c r="H46" s="94"/>
      <c r="I46" s="94"/>
      <c r="J46" s="86"/>
      <c r="K46" s="18"/>
    </row>
    <row r="47" spans="1:11" ht="15.75" customHeight="1">
      <c r="A47" s="15"/>
      <c r="B47" s="104"/>
      <c r="C47" s="94"/>
      <c r="D47" s="94"/>
      <c r="E47" s="94"/>
      <c r="F47" s="94"/>
      <c r="G47" s="94"/>
      <c r="H47" s="94"/>
      <c r="I47" s="94"/>
      <c r="J47" s="86"/>
      <c r="K47" s="18"/>
    </row>
    <row r="48" spans="1:11" ht="15.75" customHeight="1">
      <c r="A48" s="15"/>
      <c r="B48" s="50" t="s">
        <v>59</v>
      </c>
      <c r="C48" s="108" t="s">
        <v>60</v>
      </c>
      <c r="D48" s="86"/>
      <c r="E48" s="50" t="s">
        <v>61</v>
      </c>
      <c r="F48" s="50" t="s">
        <v>62</v>
      </c>
      <c r="G48" s="105" t="s">
        <v>63</v>
      </c>
      <c r="H48" s="109"/>
      <c r="I48" s="109"/>
      <c r="J48" s="78"/>
      <c r="K48" s="18"/>
    </row>
    <row r="49" spans="1:11" ht="15.75" customHeight="1">
      <c r="A49" s="15"/>
      <c r="B49" s="32"/>
      <c r="C49" s="85"/>
      <c r="D49" s="86"/>
      <c r="E49" s="32"/>
      <c r="F49" s="32"/>
      <c r="G49" s="79"/>
      <c r="H49" s="99"/>
      <c r="I49" s="99"/>
      <c r="J49" s="80"/>
      <c r="K49" s="18"/>
    </row>
    <row r="50" spans="1:11" ht="15.75" customHeight="1">
      <c r="A50" s="15"/>
      <c r="B50" s="32"/>
      <c r="C50" s="85"/>
      <c r="D50" s="86"/>
      <c r="E50" s="32"/>
      <c r="F50" s="32"/>
      <c r="G50" s="79"/>
      <c r="H50" s="99"/>
      <c r="I50" s="99"/>
      <c r="J50" s="80"/>
      <c r="K50" s="18"/>
    </row>
    <row r="51" spans="1:11" ht="15.75" customHeight="1">
      <c r="A51" s="15"/>
      <c r="B51" s="32"/>
      <c r="C51" s="85"/>
      <c r="D51" s="86"/>
      <c r="E51" s="32"/>
      <c r="F51" s="32"/>
      <c r="G51" s="79"/>
      <c r="H51" s="99"/>
      <c r="I51" s="99"/>
      <c r="J51" s="80"/>
      <c r="K51" s="18"/>
    </row>
    <row r="52" spans="1:11" ht="15.75" customHeight="1">
      <c r="A52" s="15"/>
      <c r="B52" s="105" t="s">
        <v>44</v>
      </c>
      <c r="C52" s="78"/>
      <c r="D52" s="110" t="s">
        <v>45</v>
      </c>
      <c r="E52" s="109"/>
      <c r="F52" s="78"/>
      <c r="G52" s="79"/>
      <c r="H52" s="99"/>
      <c r="I52" s="99"/>
      <c r="J52" s="80"/>
      <c r="K52" s="18"/>
    </row>
    <row r="53" spans="1:11" ht="15.75" customHeight="1">
      <c r="A53" s="15"/>
      <c r="B53" s="79"/>
      <c r="C53" s="80"/>
      <c r="D53" s="79"/>
      <c r="E53" s="99"/>
      <c r="F53" s="80"/>
      <c r="G53" s="81"/>
      <c r="H53" s="91"/>
      <c r="I53" s="91"/>
      <c r="J53" s="82"/>
      <c r="K53" s="18"/>
    </row>
    <row r="54" spans="1:11" ht="15.75" customHeight="1">
      <c r="A54" s="15"/>
      <c r="B54" s="81"/>
      <c r="C54" s="82"/>
      <c r="D54" s="81"/>
      <c r="E54" s="91"/>
      <c r="F54" s="82"/>
      <c r="G54" s="32" t="s">
        <v>67</v>
      </c>
      <c r="H54" s="32" t="s">
        <v>14</v>
      </c>
      <c r="I54" s="53" t="s">
        <v>68</v>
      </c>
      <c r="J54" s="32"/>
      <c r="K54" s="18"/>
    </row>
    <row r="55" spans="1:11" ht="15.75" customHeigh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40"/>
    </row>
    <row r="56" spans="1:11" ht="15.75" customHeight="1"/>
    <row r="57" spans="1:11" ht="15.75" customHeight="1">
      <c r="A57" s="13"/>
      <c r="B57" s="41"/>
      <c r="C57" s="41"/>
      <c r="D57" s="41"/>
      <c r="E57" s="41"/>
      <c r="F57" s="41"/>
      <c r="G57" s="41"/>
      <c r="H57" s="41"/>
      <c r="I57" s="41"/>
      <c r="J57" s="41"/>
      <c r="K57" s="14"/>
    </row>
    <row r="58" spans="1:11" ht="15.75" customHeight="1">
      <c r="A58" s="15"/>
      <c r="B58" s="77" t="s">
        <v>12</v>
      </c>
      <c r="C58" s="78"/>
      <c r="D58" s="16"/>
      <c r="E58" s="16"/>
      <c r="F58" s="17"/>
      <c r="G58" s="111" t="s">
        <v>46</v>
      </c>
      <c r="H58" s="112"/>
      <c r="I58" s="112"/>
      <c r="J58" s="113"/>
      <c r="K58" s="18"/>
    </row>
    <row r="59" spans="1:11" ht="15.75" customHeight="1">
      <c r="A59" s="15"/>
      <c r="B59" s="79"/>
      <c r="C59" s="80"/>
      <c r="D59" s="83"/>
      <c r="E59" s="65"/>
      <c r="F59" s="66"/>
      <c r="G59" s="114" t="s">
        <v>47</v>
      </c>
      <c r="H59" s="65"/>
      <c r="I59" s="65"/>
      <c r="J59" s="115"/>
      <c r="K59" s="18"/>
    </row>
    <row r="60" spans="1:11" ht="15.75" customHeight="1">
      <c r="A60" s="15"/>
      <c r="B60" s="79"/>
      <c r="C60" s="80"/>
      <c r="D60" s="83"/>
      <c r="E60" s="65"/>
      <c r="F60" s="66"/>
      <c r="G60" s="42"/>
      <c r="H60" s="43"/>
      <c r="I60" s="43"/>
      <c r="J60" s="44"/>
      <c r="K60" s="18"/>
    </row>
    <row r="61" spans="1:11" ht="15.75" customHeight="1">
      <c r="A61" s="15"/>
      <c r="B61" s="79"/>
      <c r="C61" s="80"/>
      <c r="D61" s="83"/>
      <c r="E61" s="65"/>
      <c r="F61" s="66"/>
      <c r="G61" s="44"/>
      <c r="H61" s="116" t="s">
        <v>48</v>
      </c>
      <c r="I61" s="117">
        <v>3</v>
      </c>
      <c r="J61" s="44"/>
      <c r="K61" s="18"/>
    </row>
    <row r="62" spans="1:11" ht="15.75" customHeight="1">
      <c r="A62" s="15"/>
      <c r="B62" s="79"/>
      <c r="C62" s="80"/>
      <c r="D62" s="83"/>
      <c r="E62" s="65"/>
      <c r="F62" s="66"/>
      <c r="G62" s="44"/>
      <c r="H62" s="107"/>
      <c r="I62" s="107"/>
      <c r="J62" s="44"/>
      <c r="K62" s="18"/>
    </row>
    <row r="63" spans="1:11" ht="15.75" customHeight="1">
      <c r="A63" s="15"/>
      <c r="B63" s="79"/>
      <c r="C63" s="80"/>
      <c r="D63" s="83"/>
      <c r="E63" s="65"/>
      <c r="F63" s="66"/>
      <c r="G63" s="42"/>
      <c r="H63" s="42"/>
      <c r="I63" s="42"/>
      <c r="J63" s="44"/>
      <c r="K63" s="18"/>
    </row>
    <row r="64" spans="1:11" ht="15.75" customHeight="1">
      <c r="A64" s="15"/>
      <c r="B64" s="79"/>
      <c r="C64" s="80"/>
      <c r="D64" s="83"/>
      <c r="E64" s="65"/>
      <c r="F64" s="66"/>
      <c r="G64" s="42"/>
      <c r="H64" s="42"/>
      <c r="I64" s="42"/>
      <c r="J64" s="44"/>
      <c r="K64" s="18"/>
    </row>
    <row r="65" spans="1:11" ht="15.75" customHeight="1">
      <c r="A65" s="15"/>
      <c r="B65" s="81"/>
      <c r="C65" s="82"/>
      <c r="D65" s="118"/>
      <c r="E65" s="68"/>
      <c r="F65" s="89"/>
      <c r="G65" s="43"/>
      <c r="H65" s="43"/>
      <c r="I65" s="43"/>
      <c r="J65" s="45"/>
      <c r="K65" s="18"/>
    </row>
    <row r="66" spans="1:11" ht="15.75" customHeight="1">
      <c r="A66" s="15"/>
      <c r="B66" s="85"/>
      <c r="C66" s="94"/>
      <c r="D66" s="94"/>
      <c r="E66" s="94"/>
      <c r="F66" s="94"/>
      <c r="G66" s="94"/>
      <c r="H66" s="94"/>
      <c r="I66" s="94"/>
      <c r="J66" s="86"/>
      <c r="K66" s="18"/>
    </row>
    <row r="67" spans="1:11" ht="15.75" customHeight="1">
      <c r="A67" s="15"/>
      <c r="B67" s="106" t="s">
        <v>49</v>
      </c>
      <c r="C67" s="119" t="s">
        <v>50</v>
      </c>
      <c r="D67" s="109"/>
      <c r="E67" s="109"/>
      <c r="F67" s="109"/>
      <c r="G67" s="78"/>
      <c r="H67" s="46" t="s">
        <v>51</v>
      </c>
      <c r="I67" s="46" t="s">
        <v>52</v>
      </c>
      <c r="J67" s="46" t="s">
        <v>53</v>
      </c>
      <c r="K67" s="18"/>
    </row>
    <row r="68" spans="1:11" ht="15.75" customHeight="1">
      <c r="A68" s="15"/>
      <c r="B68" s="107"/>
      <c r="C68" s="81"/>
      <c r="D68" s="91"/>
      <c r="E68" s="91"/>
      <c r="F68" s="91"/>
      <c r="G68" s="82"/>
      <c r="H68" s="32">
        <v>8</v>
      </c>
      <c r="I68" s="32">
        <v>7</v>
      </c>
      <c r="J68" s="32">
        <v>2019</v>
      </c>
      <c r="K68" s="18"/>
    </row>
    <row r="69" spans="1:11" ht="15.75" customHeight="1">
      <c r="A69" s="15"/>
      <c r="B69" s="47" t="s">
        <v>54</v>
      </c>
      <c r="C69" s="85" t="s">
        <v>34</v>
      </c>
      <c r="D69" s="94"/>
      <c r="E69" s="94"/>
      <c r="F69" s="94"/>
      <c r="G69" s="86"/>
      <c r="H69" s="48">
        <v>300000</v>
      </c>
      <c r="I69" s="85"/>
      <c r="J69" s="86"/>
      <c r="K69" s="18"/>
    </row>
    <row r="70" spans="1:11" ht="15.75" customHeight="1">
      <c r="A70" s="15"/>
      <c r="B70" s="47" t="s">
        <v>55</v>
      </c>
      <c r="C70" s="85" t="s">
        <v>70</v>
      </c>
      <c r="D70" s="94"/>
      <c r="E70" s="94"/>
      <c r="F70" s="94"/>
      <c r="G70" s="94"/>
      <c r="H70" s="94"/>
      <c r="I70" s="94"/>
      <c r="J70" s="86"/>
      <c r="K70" s="18"/>
    </row>
    <row r="71" spans="1:11" ht="15.75" customHeight="1">
      <c r="A71" s="15"/>
      <c r="B71" s="85"/>
      <c r="C71" s="94"/>
      <c r="D71" s="94"/>
      <c r="E71" s="94"/>
      <c r="F71" s="94"/>
      <c r="G71" s="94"/>
      <c r="H71" s="94"/>
      <c r="I71" s="94"/>
      <c r="J71" s="86"/>
      <c r="K71" s="18"/>
    </row>
    <row r="72" spans="1:11" ht="15.75" customHeight="1">
      <c r="A72" s="15"/>
      <c r="B72" s="85"/>
      <c r="C72" s="94"/>
      <c r="D72" s="94"/>
      <c r="E72" s="94"/>
      <c r="F72" s="94"/>
      <c r="G72" s="94"/>
      <c r="H72" s="94"/>
      <c r="I72" s="94"/>
      <c r="J72" s="86"/>
      <c r="K72" s="18"/>
    </row>
    <row r="73" spans="1:11" ht="15.75" customHeight="1">
      <c r="A73" s="15"/>
      <c r="B73" s="85"/>
      <c r="C73" s="94"/>
      <c r="D73" s="94"/>
      <c r="E73" s="94"/>
      <c r="F73" s="94"/>
      <c r="G73" s="94"/>
      <c r="H73" s="94"/>
      <c r="I73" s="94"/>
      <c r="J73" s="86"/>
      <c r="K73" s="18"/>
    </row>
    <row r="74" spans="1:11" ht="15.75" customHeight="1">
      <c r="A74" s="15"/>
      <c r="B74" s="49" t="s">
        <v>57</v>
      </c>
      <c r="C74" s="104" t="s">
        <v>71</v>
      </c>
      <c r="D74" s="94"/>
      <c r="E74" s="94"/>
      <c r="F74" s="94"/>
      <c r="G74" s="94"/>
      <c r="H74" s="94"/>
      <c r="I74" s="94"/>
      <c r="J74" s="86"/>
      <c r="K74" s="18"/>
    </row>
    <row r="75" spans="1:11" ht="15.75" customHeight="1">
      <c r="A75" s="15"/>
      <c r="B75" s="104"/>
      <c r="C75" s="94"/>
      <c r="D75" s="94"/>
      <c r="E75" s="94"/>
      <c r="F75" s="94"/>
      <c r="G75" s="94"/>
      <c r="H75" s="94"/>
      <c r="I75" s="94"/>
      <c r="J75" s="86"/>
      <c r="K75" s="18"/>
    </row>
    <row r="76" spans="1:11" ht="15.75" customHeight="1">
      <c r="A76" s="15"/>
      <c r="B76" s="50" t="s">
        <v>59</v>
      </c>
      <c r="C76" s="108" t="s">
        <v>60</v>
      </c>
      <c r="D76" s="86"/>
      <c r="E76" s="50" t="s">
        <v>61</v>
      </c>
      <c r="F76" s="50" t="s">
        <v>62</v>
      </c>
      <c r="G76" s="105" t="s">
        <v>63</v>
      </c>
      <c r="H76" s="109"/>
      <c r="I76" s="109"/>
      <c r="J76" s="78"/>
      <c r="K76" s="18"/>
    </row>
    <row r="77" spans="1:11" ht="15.75" customHeight="1">
      <c r="A77" s="15"/>
      <c r="B77" s="32"/>
      <c r="C77" s="85"/>
      <c r="D77" s="86"/>
      <c r="E77" s="32"/>
      <c r="F77" s="32"/>
      <c r="G77" s="79"/>
      <c r="H77" s="99"/>
      <c r="I77" s="99"/>
      <c r="J77" s="80"/>
      <c r="K77" s="18"/>
    </row>
    <row r="78" spans="1:11" ht="15.75" customHeight="1">
      <c r="A78" s="15"/>
      <c r="B78" s="32"/>
      <c r="C78" s="85"/>
      <c r="D78" s="86"/>
      <c r="E78" s="32"/>
      <c r="F78" s="32"/>
      <c r="G78" s="79"/>
      <c r="H78" s="99"/>
      <c r="I78" s="99"/>
      <c r="J78" s="80"/>
      <c r="K78" s="18"/>
    </row>
    <row r="79" spans="1:11" ht="15.75" customHeight="1">
      <c r="A79" s="15"/>
      <c r="B79" s="32"/>
      <c r="C79" s="85"/>
      <c r="D79" s="86"/>
      <c r="E79" s="32"/>
      <c r="F79" s="32"/>
      <c r="G79" s="79"/>
      <c r="H79" s="99"/>
      <c r="I79" s="99"/>
      <c r="J79" s="80"/>
      <c r="K79" s="18"/>
    </row>
    <row r="80" spans="1:11" ht="15.75" customHeight="1">
      <c r="A80" s="15"/>
      <c r="B80" s="105" t="s">
        <v>44</v>
      </c>
      <c r="C80" s="78"/>
      <c r="D80" s="110" t="s">
        <v>45</v>
      </c>
      <c r="E80" s="109"/>
      <c r="F80" s="78"/>
      <c r="G80" s="79"/>
      <c r="H80" s="99"/>
      <c r="I80" s="99"/>
      <c r="J80" s="80"/>
      <c r="K80" s="18"/>
    </row>
    <row r="81" spans="1:11" ht="15.75" customHeight="1">
      <c r="A81" s="15"/>
      <c r="B81" s="79"/>
      <c r="C81" s="80"/>
      <c r="D81" s="79"/>
      <c r="E81" s="99"/>
      <c r="F81" s="80"/>
      <c r="G81" s="81"/>
      <c r="H81" s="91"/>
      <c r="I81" s="91"/>
      <c r="J81" s="82"/>
      <c r="K81" s="18"/>
    </row>
    <row r="82" spans="1:11" ht="15.75" customHeight="1">
      <c r="A82" s="15"/>
      <c r="B82" s="81"/>
      <c r="C82" s="82"/>
      <c r="D82" s="81"/>
      <c r="E82" s="91"/>
      <c r="F82" s="82"/>
      <c r="G82" s="32" t="s">
        <v>67</v>
      </c>
      <c r="H82" s="32" t="s">
        <v>14</v>
      </c>
      <c r="I82" s="53" t="s">
        <v>68</v>
      </c>
      <c r="J82" s="32"/>
      <c r="K82" s="18"/>
    </row>
    <row r="83" spans="1:11" ht="15.75" customHeight="1">
      <c r="A83" s="38"/>
      <c r="B83" s="39"/>
      <c r="C83" s="39"/>
      <c r="D83" s="39"/>
      <c r="E83" s="39"/>
      <c r="F83" s="39"/>
      <c r="G83" s="39"/>
      <c r="H83" s="39"/>
      <c r="I83" s="39"/>
      <c r="J83" s="39"/>
      <c r="K83" s="40"/>
    </row>
    <row r="84" spans="1:11" ht="15.75" customHeight="1"/>
    <row r="85" spans="1:11" ht="15.75" customHeight="1">
      <c r="A85" s="13"/>
      <c r="B85" s="41"/>
      <c r="C85" s="41"/>
      <c r="D85" s="41"/>
      <c r="E85" s="41"/>
      <c r="F85" s="41"/>
      <c r="G85" s="41"/>
      <c r="H85" s="41"/>
      <c r="I85" s="41"/>
      <c r="J85" s="41"/>
      <c r="K85" s="14"/>
    </row>
    <row r="86" spans="1:11" ht="15.75" customHeight="1">
      <c r="A86" s="15"/>
      <c r="B86" s="77" t="s">
        <v>12</v>
      </c>
      <c r="C86" s="78"/>
      <c r="D86" s="16"/>
      <c r="E86" s="16"/>
      <c r="F86" s="17"/>
      <c r="G86" s="111" t="s">
        <v>46</v>
      </c>
      <c r="H86" s="112"/>
      <c r="I86" s="112"/>
      <c r="J86" s="113"/>
      <c r="K86" s="18"/>
    </row>
    <row r="87" spans="1:11" ht="15.75" customHeight="1">
      <c r="A87" s="15"/>
      <c r="B87" s="79"/>
      <c r="C87" s="80"/>
      <c r="D87" s="83"/>
      <c r="E87" s="65"/>
      <c r="F87" s="66"/>
      <c r="G87" s="114" t="s">
        <v>47</v>
      </c>
      <c r="H87" s="65"/>
      <c r="I87" s="65"/>
      <c r="J87" s="115"/>
      <c r="K87" s="18"/>
    </row>
    <row r="88" spans="1:11" ht="15.75" customHeight="1">
      <c r="A88" s="15"/>
      <c r="B88" s="79"/>
      <c r="C88" s="80"/>
      <c r="D88" s="83"/>
      <c r="E88" s="65"/>
      <c r="F88" s="66"/>
      <c r="G88" s="42"/>
      <c r="H88" s="43"/>
      <c r="I88" s="43"/>
      <c r="J88" s="44"/>
      <c r="K88" s="18"/>
    </row>
    <row r="89" spans="1:11" ht="15.75" customHeight="1">
      <c r="A89" s="15"/>
      <c r="B89" s="79"/>
      <c r="C89" s="80"/>
      <c r="D89" s="83"/>
      <c r="E89" s="65"/>
      <c r="F89" s="66"/>
      <c r="G89" s="44"/>
      <c r="H89" s="116" t="s">
        <v>48</v>
      </c>
      <c r="I89" s="117">
        <v>4</v>
      </c>
      <c r="J89" s="44"/>
      <c r="K89" s="18"/>
    </row>
    <row r="90" spans="1:11" ht="15.75" customHeight="1">
      <c r="A90" s="15"/>
      <c r="B90" s="79"/>
      <c r="C90" s="80"/>
      <c r="D90" s="83"/>
      <c r="E90" s="65"/>
      <c r="F90" s="66"/>
      <c r="G90" s="44"/>
      <c r="H90" s="107"/>
      <c r="I90" s="107"/>
      <c r="J90" s="44"/>
      <c r="K90" s="18"/>
    </row>
    <row r="91" spans="1:11" ht="15.75" customHeight="1">
      <c r="A91" s="15"/>
      <c r="B91" s="79"/>
      <c r="C91" s="80"/>
      <c r="D91" s="83"/>
      <c r="E91" s="65"/>
      <c r="F91" s="66"/>
      <c r="G91" s="42"/>
      <c r="H91" s="42"/>
      <c r="I91" s="42"/>
      <c r="J91" s="44"/>
      <c r="K91" s="18"/>
    </row>
    <row r="92" spans="1:11" ht="15.75" customHeight="1">
      <c r="A92" s="15"/>
      <c r="B92" s="79"/>
      <c r="C92" s="80"/>
      <c r="D92" s="83"/>
      <c r="E92" s="65"/>
      <c r="F92" s="66"/>
      <c r="G92" s="42"/>
      <c r="H92" s="42"/>
      <c r="I92" s="42"/>
      <c r="J92" s="44"/>
      <c r="K92" s="18"/>
    </row>
    <row r="93" spans="1:11" ht="15.75" customHeight="1">
      <c r="A93" s="15"/>
      <c r="B93" s="81"/>
      <c r="C93" s="82"/>
      <c r="D93" s="118"/>
      <c r="E93" s="68"/>
      <c r="F93" s="89"/>
      <c r="G93" s="43"/>
      <c r="H93" s="43"/>
      <c r="I93" s="43"/>
      <c r="J93" s="45"/>
      <c r="K93" s="18"/>
    </row>
    <row r="94" spans="1:11" ht="15.75" customHeight="1">
      <c r="A94" s="15"/>
      <c r="B94" s="85"/>
      <c r="C94" s="94"/>
      <c r="D94" s="94"/>
      <c r="E94" s="94"/>
      <c r="F94" s="94"/>
      <c r="G94" s="94"/>
      <c r="H94" s="94"/>
      <c r="I94" s="94"/>
      <c r="J94" s="86"/>
      <c r="K94" s="18"/>
    </row>
    <row r="95" spans="1:11" ht="15.75" customHeight="1">
      <c r="A95" s="15"/>
      <c r="B95" s="106" t="s">
        <v>49</v>
      </c>
      <c r="C95" s="119" t="s">
        <v>50</v>
      </c>
      <c r="D95" s="109"/>
      <c r="E95" s="109"/>
      <c r="F95" s="109"/>
      <c r="G95" s="78"/>
      <c r="H95" s="46" t="s">
        <v>51</v>
      </c>
      <c r="I95" s="46" t="s">
        <v>52</v>
      </c>
      <c r="J95" s="46" t="s">
        <v>53</v>
      </c>
      <c r="K95" s="18"/>
    </row>
    <row r="96" spans="1:11" ht="15.75" customHeight="1">
      <c r="A96" s="15"/>
      <c r="B96" s="107"/>
      <c r="C96" s="81"/>
      <c r="D96" s="91"/>
      <c r="E96" s="91"/>
      <c r="F96" s="91"/>
      <c r="G96" s="82"/>
      <c r="H96" s="32">
        <v>2</v>
      </c>
      <c r="I96" s="32">
        <v>7</v>
      </c>
      <c r="J96" s="32">
        <v>2019</v>
      </c>
      <c r="K96" s="18"/>
    </row>
    <row r="97" spans="1:18" ht="15.75" customHeight="1">
      <c r="A97" s="15"/>
      <c r="B97" s="47" t="s">
        <v>54</v>
      </c>
      <c r="C97" s="85" t="s">
        <v>72</v>
      </c>
      <c r="D97" s="94"/>
      <c r="E97" s="94"/>
      <c r="F97" s="94"/>
      <c r="G97" s="86"/>
      <c r="H97" s="48"/>
      <c r="I97" s="85"/>
      <c r="J97" s="86"/>
      <c r="K97" s="18"/>
    </row>
    <row r="98" spans="1:18" ht="15.75" customHeight="1">
      <c r="A98" s="15"/>
      <c r="B98" s="47" t="s">
        <v>55</v>
      </c>
      <c r="C98" s="85" t="s">
        <v>73</v>
      </c>
      <c r="D98" s="94"/>
      <c r="E98" s="94"/>
      <c r="F98" s="94"/>
      <c r="G98" s="94"/>
      <c r="H98" s="94"/>
      <c r="I98" s="94"/>
      <c r="J98" s="86"/>
      <c r="K98" s="18"/>
      <c r="M98" s="28"/>
      <c r="N98" s="28"/>
      <c r="O98" s="28"/>
      <c r="P98" s="28"/>
      <c r="Q98" s="28"/>
      <c r="R98" s="28"/>
    </row>
    <row r="99" spans="1:18" ht="15.75" customHeight="1">
      <c r="A99" s="15"/>
      <c r="B99" s="85"/>
      <c r="C99" s="94"/>
      <c r="D99" s="94"/>
      <c r="E99" s="94"/>
      <c r="F99" s="94"/>
      <c r="G99" s="94"/>
      <c r="H99" s="94"/>
      <c r="I99" s="94"/>
      <c r="J99" s="86"/>
      <c r="K99" s="18"/>
    </row>
    <row r="100" spans="1:18" ht="15.75" customHeight="1">
      <c r="A100" s="15"/>
      <c r="B100" s="85"/>
      <c r="C100" s="94"/>
      <c r="D100" s="94"/>
      <c r="E100" s="94"/>
      <c r="F100" s="94"/>
      <c r="G100" s="94"/>
      <c r="H100" s="94"/>
      <c r="I100" s="94"/>
      <c r="J100" s="86"/>
      <c r="K100" s="18"/>
    </row>
    <row r="101" spans="1:18" ht="15.75" customHeight="1">
      <c r="A101" s="15"/>
      <c r="B101" s="85"/>
      <c r="C101" s="94"/>
      <c r="D101" s="94"/>
      <c r="E101" s="94"/>
      <c r="F101" s="94"/>
      <c r="G101" s="94"/>
      <c r="H101" s="94"/>
      <c r="I101" s="94"/>
      <c r="J101" s="86"/>
      <c r="K101" s="18"/>
    </row>
    <row r="102" spans="1:18" ht="15.75" customHeight="1">
      <c r="A102" s="15"/>
      <c r="B102" s="49" t="s">
        <v>57</v>
      </c>
      <c r="C102" s="104" t="s">
        <v>74</v>
      </c>
      <c r="D102" s="94"/>
      <c r="E102" s="94"/>
      <c r="F102" s="94"/>
      <c r="G102" s="94"/>
      <c r="H102" s="94"/>
      <c r="I102" s="94"/>
      <c r="J102" s="86"/>
      <c r="K102" s="18"/>
    </row>
    <row r="103" spans="1:18" ht="15.75" customHeight="1">
      <c r="A103" s="15"/>
      <c r="B103" s="104"/>
      <c r="C103" s="94"/>
      <c r="D103" s="94"/>
      <c r="E103" s="94"/>
      <c r="F103" s="94"/>
      <c r="G103" s="94"/>
      <c r="H103" s="94"/>
      <c r="I103" s="94"/>
      <c r="J103" s="86"/>
      <c r="K103" s="18"/>
    </row>
    <row r="104" spans="1:18" ht="15.75" customHeight="1">
      <c r="A104" s="15"/>
      <c r="B104" s="50" t="s">
        <v>59</v>
      </c>
      <c r="C104" s="108" t="s">
        <v>60</v>
      </c>
      <c r="D104" s="86"/>
      <c r="E104" s="50" t="s">
        <v>61</v>
      </c>
      <c r="F104" s="50" t="s">
        <v>62</v>
      </c>
      <c r="G104" s="105" t="s">
        <v>63</v>
      </c>
      <c r="H104" s="109"/>
      <c r="I104" s="109"/>
      <c r="J104" s="78"/>
      <c r="K104" s="18"/>
    </row>
    <row r="105" spans="1:18" ht="15.75" customHeight="1">
      <c r="A105" s="15"/>
      <c r="B105" s="32"/>
      <c r="C105" s="85"/>
      <c r="D105" s="86"/>
      <c r="E105" s="32"/>
      <c r="F105" s="32"/>
      <c r="G105" s="79"/>
      <c r="H105" s="99"/>
      <c r="I105" s="99"/>
      <c r="J105" s="80"/>
      <c r="K105" s="18"/>
    </row>
    <row r="106" spans="1:18" ht="15.75" customHeight="1">
      <c r="A106" s="15"/>
      <c r="B106" s="32"/>
      <c r="C106" s="85"/>
      <c r="D106" s="86"/>
      <c r="E106" s="32"/>
      <c r="F106" s="32"/>
      <c r="G106" s="79"/>
      <c r="H106" s="99"/>
      <c r="I106" s="99"/>
      <c r="J106" s="80"/>
      <c r="K106" s="18"/>
    </row>
    <row r="107" spans="1:18" ht="15.75" customHeight="1">
      <c r="A107" s="15"/>
      <c r="B107" s="32"/>
      <c r="C107" s="85"/>
      <c r="D107" s="86"/>
      <c r="E107" s="32"/>
      <c r="F107" s="32"/>
      <c r="G107" s="79"/>
      <c r="H107" s="99"/>
      <c r="I107" s="99"/>
      <c r="J107" s="80"/>
      <c r="K107" s="18"/>
    </row>
    <row r="108" spans="1:18" ht="15.75" customHeight="1">
      <c r="A108" s="15"/>
      <c r="B108" s="105" t="s">
        <v>44</v>
      </c>
      <c r="C108" s="78"/>
      <c r="D108" s="110" t="s">
        <v>45</v>
      </c>
      <c r="E108" s="109"/>
      <c r="F108" s="78"/>
      <c r="G108" s="79"/>
      <c r="H108" s="99"/>
      <c r="I108" s="99"/>
      <c r="J108" s="80"/>
      <c r="K108" s="18"/>
    </row>
    <row r="109" spans="1:18" ht="15.75" customHeight="1">
      <c r="A109" s="15"/>
      <c r="B109" s="79"/>
      <c r="C109" s="80"/>
      <c r="D109" s="79"/>
      <c r="E109" s="99"/>
      <c r="F109" s="80"/>
      <c r="G109" s="81"/>
      <c r="H109" s="91"/>
      <c r="I109" s="91"/>
      <c r="J109" s="82"/>
      <c r="K109" s="18"/>
    </row>
    <row r="110" spans="1:18" ht="15.75" customHeight="1">
      <c r="A110" s="15"/>
      <c r="B110" s="81"/>
      <c r="C110" s="82"/>
      <c r="D110" s="81"/>
      <c r="E110" s="91"/>
      <c r="F110" s="82"/>
      <c r="G110" s="32" t="s">
        <v>67</v>
      </c>
      <c r="H110" s="32" t="s">
        <v>14</v>
      </c>
      <c r="I110" s="53" t="s">
        <v>68</v>
      </c>
      <c r="J110" s="32"/>
      <c r="K110" s="18"/>
    </row>
    <row r="111" spans="1:18" ht="15.75" customHeight="1">
      <c r="A111" s="38"/>
      <c r="B111" s="39"/>
      <c r="C111" s="39"/>
      <c r="D111" s="39"/>
      <c r="E111" s="39"/>
      <c r="F111" s="39"/>
      <c r="G111" s="39"/>
      <c r="H111" s="39"/>
      <c r="I111" s="39"/>
      <c r="J111" s="39"/>
      <c r="K111" s="40"/>
    </row>
    <row r="112" spans="1:18" ht="15.75" customHeight="1"/>
    <row r="113" spans="1:11" ht="15.75" customHeight="1">
      <c r="A113" s="13"/>
      <c r="B113" s="41"/>
      <c r="C113" s="41"/>
      <c r="D113" s="41"/>
      <c r="E113" s="41"/>
      <c r="F113" s="41"/>
      <c r="G113" s="41"/>
      <c r="H113" s="41"/>
      <c r="I113" s="41"/>
      <c r="J113" s="41"/>
      <c r="K113" s="14"/>
    </row>
    <row r="114" spans="1:11" ht="15.75" customHeight="1">
      <c r="A114" s="15"/>
      <c r="B114" s="77" t="s">
        <v>12</v>
      </c>
      <c r="C114" s="78"/>
      <c r="D114" s="16"/>
      <c r="E114" s="16"/>
      <c r="F114" s="17"/>
      <c r="G114" s="111" t="s">
        <v>46</v>
      </c>
      <c r="H114" s="112"/>
      <c r="I114" s="112"/>
      <c r="J114" s="113"/>
      <c r="K114" s="18"/>
    </row>
    <row r="115" spans="1:11" ht="15.75" customHeight="1">
      <c r="A115" s="15"/>
      <c r="B115" s="79"/>
      <c r="C115" s="80"/>
      <c r="D115" s="83"/>
      <c r="E115" s="65"/>
      <c r="F115" s="66"/>
      <c r="G115" s="114" t="s">
        <v>47</v>
      </c>
      <c r="H115" s="65"/>
      <c r="I115" s="65"/>
      <c r="J115" s="115"/>
      <c r="K115" s="18"/>
    </row>
    <row r="116" spans="1:11" ht="15.75" customHeight="1">
      <c r="A116" s="15"/>
      <c r="B116" s="79"/>
      <c r="C116" s="80"/>
      <c r="D116" s="83"/>
      <c r="E116" s="65"/>
      <c r="F116" s="66"/>
      <c r="G116" s="42"/>
      <c r="H116" s="43"/>
      <c r="I116" s="43"/>
      <c r="J116" s="44"/>
      <c r="K116" s="18"/>
    </row>
    <row r="117" spans="1:11" ht="15.75" customHeight="1">
      <c r="A117" s="15"/>
      <c r="B117" s="79"/>
      <c r="C117" s="80"/>
      <c r="D117" s="83"/>
      <c r="E117" s="65"/>
      <c r="F117" s="66"/>
      <c r="G117" s="44"/>
      <c r="H117" s="116" t="s">
        <v>48</v>
      </c>
      <c r="I117" s="117">
        <v>5</v>
      </c>
      <c r="J117" s="44"/>
      <c r="K117" s="18"/>
    </row>
    <row r="118" spans="1:11" ht="15.75" customHeight="1">
      <c r="A118" s="15"/>
      <c r="B118" s="79"/>
      <c r="C118" s="80"/>
      <c r="D118" s="83"/>
      <c r="E118" s="65"/>
      <c r="F118" s="66"/>
      <c r="G118" s="44"/>
      <c r="H118" s="107"/>
      <c r="I118" s="107"/>
      <c r="J118" s="44"/>
      <c r="K118" s="18"/>
    </row>
    <row r="119" spans="1:11" ht="15.75" customHeight="1">
      <c r="A119" s="15"/>
      <c r="B119" s="79"/>
      <c r="C119" s="80"/>
      <c r="D119" s="83"/>
      <c r="E119" s="65"/>
      <c r="F119" s="66"/>
      <c r="G119" s="42"/>
      <c r="H119" s="42"/>
      <c r="I119" s="42"/>
      <c r="J119" s="44"/>
      <c r="K119" s="18"/>
    </row>
    <row r="120" spans="1:11" ht="15.75" customHeight="1">
      <c r="A120" s="15"/>
      <c r="B120" s="79"/>
      <c r="C120" s="80"/>
      <c r="D120" s="83"/>
      <c r="E120" s="65"/>
      <c r="F120" s="66"/>
      <c r="G120" s="42"/>
      <c r="H120" s="42"/>
      <c r="I120" s="42"/>
      <c r="J120" s="44"/>
      <c r="K120" s="18"/>
    </row>
    <row r="121" spans="1:11" ht="15.75" customHeight="1">
      <c r="A121" s="15"/>
      <c r="B121" s="81"/>
      <c r="C121" s="82"/>
      <c r="D121" s="118"/>
      <c r="E121" s="68"/>
      <c r="F121" s="89"/>
      <c r="G121" s="43"/>
      <c r="H121" s="43"/>
      <c r="I121" s="43"/>
      <c r="J121" s="45"/>
      <c r="K121" s="18"/>
    </row>
    <row r="122" spans="1:11" ht="15.75" customHeight="1">
      <c r="A122" s="15"/>
      <c r="B122" s="85"/>
      <c r="C122" s="94"/>
      <c r="D122" s="94"/>
      <c r="E122" s="94"/>
      <c r="F122" s="94"/>
      <c r="G122" s="94"/>
      <c r="H122" s="94"/>
      <c r="I122" s="94"/>
      <c r="J122" s="86"/>
      <c r="K122" s="18"/>
    </row>
    <row r="123" spans="1:11" ht="15.75" customHeight="1">
      <c r="A123" s="15"/>
      <c r="B123" s="106" t="s">
        <v>49</v>
      </c>
      <c r="C123" s="119" t="s">
        <v>50</v>
      </c>
      <c r="D123" s="109"/>
      <c r="E123" s="109"/>
      <c r="F123" s="109"/>
      <c r="G123" s="78"/>
      <c r="H123" s="46" t="s">
        <v>51</v>
      </c>
      <c r="I123" s="46" t="s">
        <v>52</v>
      </c>
      <c r="J123" s="46" t="s">
        <v>53</v>
      </c>
      <c r="K123" s="18"/>
    </row>
    <row r="124" spans="1:11" ht="15.75" customHeight="1">
      <c r="A124" s="15"/>
      <c r="B124" s="107"/>
      <c r="C124" s="81"/>
      <c r="D124" s="91"/>
      <c r="E124" s="91"/>
      <c r="F124" s="91"/>
      <c r="G124" s="82"/>
      <c r="H124" s="32">
        <v>3</v>
      </c>
      <c r="I124" s="32">
        <v>7</v>
      </c>
      <c r="J124" s="32">
        <v>2019</v>
      </c>
      <c r="K124" s="18"/>
    </row>
    <row r="125" spans="1:11" ht="15.75" customHeight="1">
      <c r="A125" s="15"/>
      <c r="B125" s="47" t="s">
        <v>54</v>
      </c>
      <c r="C125" s="85" t="s">
        <v>35</v>
      </c>
      <c r="D125" s="94"/>
      <c r="E125" s="94"/>
      <c r="F125" s="94"/>
      <c r="G125" s="86"/>
      <c r="H125" s="48"/>
      <c r="I125" s="85"/>
      <c r="J125" s="86"/>
      <c r="K125" s="18"/>
    </row>
    <row r="126" spans="1:11" ht="15.75" customHeight="1">
      <c r="A126" s="15"/>
      <c r="B126" s="47" t="s">
        <v>55</v>
      </c>
      <c r="C126" s="85" t="s">
        <v>75</v>
      </c>
      <c r="D126" s="94"/>
      <c r="E126" s="94"/>
      <c r="F126" s="94"/>
      <c r="G126" s="94"/>
      <c r="H126" s="94"/>
      <c r="I126" s="94"/>
      <c r="J126" s="86"/>
      <c r="K126" s="18"/>
    </row>
    <row r="127" spans="1:11" ht="15.75" customHeight="1">
      <c r="A127" s="15"/>
      <c r="B127" s="85"/>
      <c r="C127" s="94"/>
      <c r="D127" s="94"/>
      <c r="E127" s="94"/>
      <c r="F127" s="94"/>
      <c r="G127" s="94"/>
      <c r="H127" s="94"/>
      <c r="I127" s="94"/>
      <c r="J127" s="86"/>
      <c r="K127" s="18"/>
    </row>
    <row r="128" spans="1:11" ht="15.75" customHeight="1">
      <c r="A128" s="15"/>
      <c r="B128" s="85"/>
      <c r="C128" s="94"/>
      <c r="D128" s="94"/>
      <c r="E128" s="94"/>
      <c r="F128" s="94"/>
      <c r="G128" s="94"/>
      <c r="H128" s="94"/>
      <c r="I128" s="94"/>
      <c r="J128" s="86"/>
      <c r="K128" s="18"/>
    </row>
    <row r="129" spans="1:11" ht="15.75" customHeight="1">
      <c r="A129" s="15"/>
      <c r="B129" s="85"/>
      <c r="C129" s="94"/>
      <c r="D129" s="94"/>
      <c r="E129" s="94"/>
      <c r="F129" s="94"/>
      <c r="G129" s="94"/>
      <c r="H129" s="94"/>
      <c r="I129" s="94"/>
      <c r="J129" s="86"/>
      <c r="K129" s="18"/>
    </row>
    <row r="130" spans="1:11" ht="15.75" customHeight="1">
      <c r="A130" s="15"/>
      <c r="B130" s="49" t="s">
        <v>57</v>
      </c>
      <c r="C130" s="104" t="s">
        <v>76</v>
      </c>
      <c r="D130" s="94"/>
      <c r="E130" s="94"/>
      <c r="F130" s="94"/>
      <c r="G130" s="94"/>
      <c r="H130" s="94"/>
      <c r="I130" s="94"/>
      <c r="J130" s="86"/>
      <c r="K130" s="18"/>
    </row>
    <row r="131" spans="1:11" ht="15.75" customHeight="1">
      <c r="A131" s="15"/>
      <c r="B131" s="104"/>
      <c r="C131" s="94"/>
      <c r="D131" s="94"/>
      <c r="E131" s="94"/>
      <c r="F131" s="94"/>
      <c r="G131" s="94"/>
      <c r="H131" s="94"/>
      <c r="I131" s="94"/>
      <c r="J131" s="86"/>
      <c r="K131" s="18"/>
    </row>
    <row r="132" spans="1:11" ht="15.75" customHeight="1">
      <c r="A132" s="15"/>
      <c r="B132" s="50" t="s">
        <v>59</v>
      </c>
      <c r="C132" s="108" t="s">
        <v>60</v>
      </c>
      <c r="D132" s="86"/>
      <c r="E132" s="50" t="s">
        <v>61</v>
      </c>
      <c r="F132" s="50" t="s">
        <v>62</v>
      </c>
      <c r="G132" s="105" t="s">
        <v>63</v>
      </c>
      <c r="H132" s="109"/>
      <c r="I132" s="109"/>
      <c r="J132" s="78"/>
      <c r="K132" s="18"/>
    </row>
    <row r="133" spans="1:11" ht="15.75" customHeight="1">
      <c r="A133" s="15"/>
      <c r="B133" s="32"/>
      <c r="C133" s="85"/>
      <c r="D133" s="86"/>
      <c r="E133" s="32"/>
      <c r="F133" s="32"/>
      <c r="G133" s="79"/>
      <c r="H133" s="99"/>
      <c r="I133" s="99"/>
      <c r="J133" s="80"/>
      <c r="K133" s="18"/>
    </row>
    <row r="134" spans="1:11" ht="15.75" customHeight="1">
      <c r="A134" s="15"/>
      <c r="B134" s="32"/>
      <c r="C134" s="85"/>
      <c r="D134" s="86"/>
      <c r="E134" s="32"/>
      <c r="F134" s="32"/>
      <c r="G134" s="79"/>
      <c r="H134" s="99"/>
      <c r="I134" s="99"/>
      <c r="J134" s="80"/>
      <c r="K134" s="18"/>
    </row>
    <row r="135" spans="1:11" ht="15.75" customHeight="1">
      <c r="A135" s="15"/>
      <c r="B135" s="32"/>
      <c r="C135" s="85"/>
      <c r="D135" s="86"/>
      <c r="E135" s="32"/>
      <c r="F135" s="32"/>
      <c r="G135" s="79"/>
      <c r="H135" s="99"/>
      <c r="I135" s="99"/>
      <c r="J135" s="80"/>
      <c r="K135" s="18"/>
    </row>
    <row r="136" spans="1:11" ht="15.75" customHeight="1">
      <c r="A136" s="15"/>
      <c r="B136" s="105" t="s">
        <v>44</v>
      </c>
      <c r="C136" s="78"/>
      <c r="D136" s="110" t="s">
        <v>45</v>
      </c>
      <c r="E136" s="109"/>
      <c r="F136" s="78"/>
      <c r="G136" s="79"/>
      <c r="H136" s="99"/>
      <c r="I136" s="99"/>
      <c r="J136" s="80"/>
      <c r="K136" s="18"/>
    </row>
    <row r="137" spans="1:11" ht="15.75" customHeight="1">
      <c r="A137" s="15"/>
      <c r="B137" s="79"/>
      <c r="C137" s="80"/>
      <c r="D137" s="79"/>
      <c r="E137" s="99"/>
      <c r="F137" s="80"/>
      <c r="G137" s="81"/>
      <c r="H137" s="91"/>
      <c r="I137" s="91"/>
      <c r="J137" s="82"/>
      <c r="K137" s="18"/>
    </row>
    <row r="138" spans="1:11" ht="15.75" customHeight="1">
      <c r="A138" s="15"/>
      <c r="B138" s="81"/>
      <c r="C138" s="82"/>
      <c r="D138" s="81"/>
      <c r="E138" s="91"/>
      <c r="F138" s="82"/>
      <c r="G138" s="32" t="s">
        <v>67</v>
      </c>
      <c r="H138" s="32" t="s">
        <v>14</v>
      </c>
      <c r="I138" s="53" t="s">
        <v>68</v>
      </c>
      <c r="J138" s="32"/>
      <c r="K138" s="18"/>
    </row>
    <row r="139" spans="1:11" ht="15.75" customHeight="1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40"/>
    </row>
    <row r="140" spans="1:11" ht="15.75" customHeight="1"/>
    <row r="141" spans="1:11" ht="15.75" customHeight="1">
      <c r="A141" s="13"/>
      <c r="B141" s="41"/>
      <c r="C141" s="41"/>
      <c r="D141" s="41"/>
      <c r="E141" s="41"/>
      <c r="F141" s="41"/>
      <c r="G141" s="41"/>
      <c r="H141" s="41"/>
      <c r="I141" s="41"/>
      <c r="J141" s="41"/>
      <c r="K141" s="14"/>
    </row>
    <row r="142" spans="1:11" ht="15.75" customHeight="1">
      <c r="A142" s="15"/>
      <c r="B142" s="77" t="s">
        <v>12</v>
      </c>
      <c r="C142" s="78"/>
      <c r="D142" s="16"/>
      <c r="E142" s="16"/>
      <c r="F142" s="17"/>
      <c r="G142" s="111" t="s">
        <v>46</v>
      </c>
      <c r="H142" s="112"/>
      <c r="I142" s="112"/>
      <c r="J142" s="113"/>
      <c r="K142" s="18"/>
    </row>
    <row r="143" spans="1:11" ht="15.75" customHeight="1">
      <c r="A143" s="15"/>
      <c r="B143" s="79"/>
      <c r="C143" s="80"/>
      <c r="D143" s="83"/>
      <c r="E143" s="65"/>
      <c r="F143" s="66"/>
      <c r="G143" s="114" t="s">
        <v>47</v>
      </c>
      <c r="H143" s="65"/>
      <c r="I143" s="65"/>
      <c r="J143" s="115"/>
      <c r="K143" s="18"/>
    </row>
    <row r="144" spans="1:11" ht="15.75" customHeight="1">
      <c r="A144" s="15"/>
      <c r="B144" s="79"/>
      <c r="C144" s="80"/>
      <c r="D144" s="83"/>
      <c r="E144" s="65"/>
      <c r="F144" s="66"/>
      <c r="G144" s="42"/>
      <c r="H144" s="43"/>
      <c r="I144" s="43"/>
      <c r="J144" s="44"/>
      <c r="K144" s="18"/>
    </row>
    <row r="145" spans="1:11" ht="15.75" customHeight="1">
      <c r="A145" s="15"/>
      <c r="B145" s="79"/>
      <c r="C145" s="80"/>
      <c r="D145" s="83"/>
      <c r="E145" s="65"/>
      <c r="F145" s="66"/>
      <c r="G145" s="44"/>
      <c r="H145" s="116" t="s">
        <v>48</v>
      </c>
      <c r="I145" s="117">
        <v>6</v>
      </c>
      <c r="J145" s="44"/>
      <c r="K145" s="18"/>
    </row>
    <row r="146" spans="1:11" ht="15.75" customHeight="1">
      <c r="A146" s="15"/>
      <c r="B146" s="79"/>
      <c r="C146" s="80"/>
      <c r="D146" s="83"/>
      <c r="E146" s="65"/>
      <c r="F146" s="66"/>
      <c r="G146" s="44"/>
      <c r="H146" s="107"/>
      <c r="I146" s="107"/>
      <c r="J146" s="44"/>
      <c r="K146" s="18"/>
    </row>
    <row r="147" spans="1:11" ht="15.75" customHeight="1">
      <c r="A147" s="15"/>
      <c r="B147" s="79"/>
      <c r="C147" s="80"/>
      <c r="D147" s="83"/>
      <c r="E147" s="65"/>
      <c r="F147" s="66"/>
      <c r="G147" s="42"/>
      <c r="H147" s="42"/>
      <c r="I147" s="42"/>
      <c r="J147" s="44"/>
      <c r="K147" s="18"/>
    </row>
    <row r="148" spans="1:11" ht="15.75" customHeight="1">
      <c r="A148" s="15"/>
      <c r="B148" s="79"/>
      <c r="C148" s="80"/>
      <c r="D148" s="83"/>
      <c r="E148" s="65"/>
      <c r="F148" s="66"/>
      <c r="G148" s="42"/>
      <c r="H148" s="42"/>
      <c r="I148" s="42"/>
      <c r="J148" s="44"/>
      <c r="K148" s="18"/>
    </row>
    <row r="149" spans="1:11" ht="15.75" customHeight="1">
      <c r="A149" s="15"/>
      <c r="B149" s="81"/>
      <c r="C149" s="82"/>
      <c r="D149" s="118"/>
      <c r="E149" s="68"/>
      <c r="F149" s="89"/>
      <c r="G149" s="43"/>
      <c r="H149" s="43"/>
      <c r="I149" s="43"/>
      <c r="J149" s="45"/>
      <c r="K149" s="18"/>
    </row>
    <row r="150" spans="1:11" ht="15.75" customHeight="1">
      <c r="A150" s="15"/>
      <c r="B150" s="85"/>
      <c r="C150" s="94"/>
      <c r="D150" s="94"/>
      <c r="E150" s="94"/>
      <c r="F150" s="94"/>
      <c r="G150" s="94"/>
      <c r="H150" s="94"/>
      <c r="I150" s="94"/>
      <c r="J150" s="86"/>
      <c r="K150" s="18"/>
    </row>
    <row r="151" spans="1:11" ht="15.75" customHeight="1">
      <c r="A151" s="15"/>
      <c r="B151" s="106" t="s">
        <v>49</v>
      </c>
      <c r="C151" s="119" t="s">
        <v>50</v>
      </c>
      <c r="D151" s="109"/>
      <c r="E151" s="109"/>
      <c r="F151" s="109"/>
      <c r="G151" s="78"/>
      <c r="H151" s="46" t="s">
        <v>51</v>
      </c>
      <c r="I151" s="46" t="s">
        <v>52</v>
      </c>
      <c r="J151" s="46" t="s">
        <v>53</v>
      </c>
      <c r="K151" s="18"/>
    </row>
    <row r="152" spans="1:11" ht="15.75" customHeight="1">
      <c r="A152" s="15"/>
      <c r="B152" s="107"/>
      <c r="C152" s="81"/>
      <c r="D152" s="91"/>
      <c r="E152" s="91"/>
      <c r="F152" s="91"/>
      <c r="G152" s="82"/>
      <c r="H152" s="32">
        <v>15</v>
      </c>
      <c r="I152" s="32">
        <v>7</v>
      </c>
      <c r="J152" s="32">
        <v>2019</v>
      </c>
      <c r="K152" s="18"/>
    </row>
    <row r="153" spans="1:11" ht="15.75" customHeight="1">
      <c r="A153" s="15"/>
      <c r="B153" s="47" t="s">
        <v>54</v>
      </c>
      <c r="C153" s="85" t="s">
        <v>35</v>
      </c>
      <c r="D153" s="94"/>
      <c r="E153" s="94"/>
      <c r="F153" s="94"/>
      <c r="G153" s="86"/>
      <c r="H153" s="48"/>
      <c r="I153" s="85"/>
      <c r="J153" s="86"/>
      <c r="K153" s="18"/>
    </row>
    <row r="154" spans="1:11" ht="15.75" customHeight="1">
      <c r="A154" s="15"/>
      <c r="B154" s="47" t="s">
        <v>55</v>
      </c>
      <c r="C154" s="85" t="s">
        <v>75</v>
      </c>
      <c r="D154" s="94"/>
      <c r="E154" s="94"/>
      <c r="F154" s="94"/>
      <c r="G154" s="94"/>
      <c r="H154" s="94"/>
      <c r="I154" s="94"/>
      <c r="J154" s="86"/>
      <c r="K154" s="18"/>
    </row>
    <row r="155" spans="1:11" ht="15.75" customHeight="1">
      <c r="A155" s="15"/>
      <c r="B155" s="85"/>
      <c r="C155" s="94"/>
      <c r="D155" s="94"/>
      <c r="E155" s="94"/>
      <c r="F155" s="94"/>
      <c r="G155" s="94"/>
      <c r="H155" s="94"/>
      <c r="I155" s="94"/>
      <c r="J155" s="86"/>
      <c r="K155" s="18"/>
    </row>
    <row r="156" spans="1:11" ht="15.75" customHeight="1">
      <c r="A156" s="15"/>
      <c r="B156" s="85"/>
      <c r="C156" s="94"/>
      <c r="D156" s="94"/>
      <c r="E156" s="94"/>
      <c r="F156" s="94"/>
      <c r="G156" s="94"/>
      <c r="H156" s="94"/>
      <c r="I156" s="94"/>
      <c r="J156" s="86"/>
      <c r="K156" s="18"/>
    </row>
    <row r="157" spans="1:11" ht="15.75" customHeight="1">
      <c r="A157" s="15"/>
      <c r="B157" s="85"/>
      <c r="C157" s="94"/>
      <c r="D157" s="94"/>
      <c r="E157" s="94"/>
      <c r="F157" s="94"/>
      <c r="G157" s="94"/>
      <c r="H157" s="94"/>
      <c r="I157" s="94"/>
      <c r="J157" s="86"/>
      <c r="K157" s="18"/>
    </row>
    <row r="158" spans="1:11" ht="15.75" customHeight="1">
      <c r="A158" s="15"/>
      <c r="B158" s="49" t="s">
        <v>57</v>
      </c>
      <c r="C158" s="104" t="s">
        <v>77</v>
      </c>
      <c r="D158" s="94"/>
      <c r="E158" s="94"/>
      <c r="F158" s="94"/>
      <c r="G158" s="94"/>
      <c r="H158" s="94"/>
      <c r="I158" s="94"/>
      <c r="J158" s="86"/>
      <c r="K158" s="18"/>
    </row>
    <row r="159" spans="1:11" ht="15.75" customHeight="1">
      <c r="A159" s="15"/>
      <c r="B159" s="104"/>
      <c r="C159" s="94"/>
      <c r="D159" s="94"/>
      <c r="E159" s="94"/>
      <c r="F159" s="94"/>
      <c r="G159" s="94"/>
      <c r="H159" s="94"/>
      <c r="I159" s="94"/>
      <c r="J159" s="86"/>
      <c r="K159" s="18"/>
    </row>
    <row r="160" spans="1:11" ht="15.75" customHeight="1">
      <c r="A160" s="15"/>
      <c r="B160" s="50" t="s">
        <v>59</v>
      </c>
      <c r="C160" s="108" t="s">
        <v>60</v>
      </c>
      <c r="D160" s="86"/>
      <c r="E160" s="50" t="s">
        <v>61</v>
      </c>
      <c r="F160" s="50" t="s">
        <v>62</v>
      </c>
      <c r="G160" s="105" t="s">
        <v>63</v>
      </c>
      <c r="H160" s="109"/>
      <c r="I160" s="109"/>
      <c r="J160" s="78"/>
      <c r="K160" s="18"/>
    </row>
    <row r="161" spans="1:11" ht="15.75" customHeight="1">
      <c r="A161" s="15"/>
      <c r="B161" s="32"/>
      <c r="C161" s="85"/>
      <c r="D161" s="86"/>
      <c r="E161" s="32"/>
      <c r="F161" s="32"/>
      <c r="G161" s="79"/>
      <c r="H161" s="99"/>
      <c r="I161" s="99"/>
      <c r="J161" s="80"/>
      <c r="K161" s="18"/>
    </row>
    <row r="162" spans="1:11" ht="15.75" customHeight="1">
      <c r="A162" s="15"/>
      <c r="B162" s="32"/>
      <c r="C162" s="85"/>
      <c r="D162" s="86"/>
      <c r="E162" s="32"/>
      <c r="F162" s="32"/>
      <c r="G162" s="79"/>
      <c r="H162" s="99"/>
      <c r="I162" s="99"/>
      <c r="J162" s="80"/>
      <c r="K162" s="18"/>
    </row>
    <row r="163" spans="1:11" ht="15.75" customHeight="1">
      <c r="A163" s="15"/>
      <c r="B163" s="32"/>
      <c r="C163" s="85"/>
      <c r="D163" s="86"/>
      <c r="E163" s="32"/>
      <c r="F163" s="32"/>
      <c r="G163" s="79"/>
      <c r="H163" s="99"/>
      <c r="I163" s="99"/>
      <c r="J163" s="80"/>
      <c r="K163" s="18"/>
    </row>
    <row r="164" spans="1:11" ht="15.75" customHeight="1">
      <c r="A164" s="15"/>
      <c r="B164" s="105" t="s">
        <v>44</v>
      </c>
      <c r="C164" s="78"/>
      <c r="D164" s="110" t="s">
        <v>45</v>
      </c>
      <c r="E164" s="109"/>
      <c r="F164" s="78"/>
      <c r="G164" s="79"/>
      <c r="H164" s="99"/>
      <c r="I164" s="99"/>
      <c r="J164" s="80"/>
      <c r="K164" s="18"/>
    </row>
    <row r="165" spans="1:11" ht="15.75" customHeight="1">
      <c r="A165" s="15"/>
      <c r="B165" s="79"/>
      <c r="C165" s="80"/>
      <c r="D165" s="79"/>
      <c r="E165" s="99"/>
      <c r="F165" s="80"/>
      <c r="G165" s="81"/>
      <c r="H165" s="91"/>
      <c r="I165" s="91"/>
      <c r="J165" s="82"/>
      <c r="K165" s="18"/>
    </row>
    <row r="166" spans="1:11" ht="15.75" customHeight="1">
      <c r="A166" s="15"/>
      <c r="B166" s="81"/>
      <c r="C166" s="82"/>
      <c r="D166" s="81"/>
      <c r="E166" s="91"/>
      <c r="F166" s="82"/>
      <c r="G166" s="32" t="s">
        <v>67</v>
      </c>
      <c r="H166" s="32" t="s">
        <v>14</v>
      </c>
      <c r="I166" s="53" t="s">
        <v>68</v>
      </c>
      <c r="J166" s="32"/>
      <c r="K166" s="18"/>
    </row>
    <row r="167" spans="1:11" ht="15.75" customHeight="1">
      <c r="A167" s="38"/>
      <c r="B167" s="39"/>
      <c r="C167" s="39"/>
      <c r="D167" s="39"/>
      <c r="E167" s="39"/>
      <c r="F167" s="39"/>
      <c r="G167" s="39"/>
      <c r="H167" s="39"/>
      <c r="I167" s="39"/>
      <c r="J167" s="39"/>
      <c r="K167" s="40"/>
    </row>
    <row r="168" spans="1:11" ht="15.75" customHeight="1"/>
    <row r="169" spans="1:11" ht="15.75" customHeight="1">
      <c r="A169" s="13"/>
      <c r="B169" s="41"/>
      <c r="C169" s="41"/>
      <c r="D169" s="41"/>
      <c r="E169" s="41"/>
      <c r="F169" s="41"/>
      <c r="G169" s="41"/>
      <c r="H169" s="41"/>
      <c r="I169" s="41"/>
      <c r="J169" s="41"/>
      <c r="K169" s="14"/>
    </row>
    <row r="170" spans="1:11" ht="15.75" customHeight="1">
      <c r="A170" s="15"/>
      <c r="B170" s="77" t="s">
        <v>12</v>
      </c>
      <c r="C170" s="78"/>
      <c r="D170" s="16"/>
      <c r="E170" s="16"/>
      <c r="F170" s="17"/>
      <c r="G170" s="111" t="s">
        <v>46</v>
      </c>
      <c r="H170" s="112"/>
      <c r="I170" s="112"/>
      <c r="J170" s="113"/>
      <c r="K170" s="18"/>
    </row>
    <row r="171" spans="1:11" ht="15.75" customHeight="1">
      <c r="A171" s="15"/>
      <c r="B171" s="79"/>
      <c r="C171" s="80"/>
      <c r="D171" s="83"/>
      <c r="E171" s="65"/>
      <c r="F171" s="66"/>
      <c r="G171" s="114" t="s">
        <v>47</v>
      </c>
      <c r="H171" s="65"/>
      <c r="I171" s="65"/>
      <c r="J171" s="115"/>
      <c r="K171" s="18"/>
    </row>
    <row r="172" spans="1:11" ht="15.75" customHeight="1">
      <c r="A172" s="15"/>
      <c r="B172" s="79"/>
      <c r="C172" s="80"/>
      <c r="D172" s="83"/>
      <c r="E172" s="65"/>
      <c r="F172" s="66"/>
      <c r="G172" s="42"/>
      <c r="H172" s="43"/>
      <c r="I172" s="43"/>
      <c r="J172" s="44"/>
      <c r="K172" s="18"/>
    </row>
    <row r="173" spans="1:11" ht="15.75" customHeight="1">
      <c r="A173" s="15"/>
      <c r="B173" s="79"/>
      <c r="C173" s="80"/>
      <c r="D173" s="83"/>
      <c r="E173" s="65"/>
      <c r="F173" s="66"/>
      <c r="G173" s="44"/>
      <c r="H173" s="116" t="s">
        <v>48</v>
      </c>
      <c r="I173" s="117">
        <v>7</v>
      </c>
      <c r="J173" s="44"/>
      <c r="K173" s="18"/>
    </row>
    <row r="174" spans="1:11" ht="15.75" customHeight="1">
      <c r="A174" s="15"/>
      <c r="B174" s="79"/>
      <c r="C174" s="80"/>
      <c r="D174" s="83"/>
      <c r="E174" s="65"/>
      <c r="F174" s="66"/>
      <c r="G174" s="44"/>
      <c r="H174" s="107"/>
      <c r="I174" s="107"/>
      <c r="J174" s="44"/>
      <c r="K174" s="18"/>
    </row>
    <row r="175" spans="1:11" ht="15.75" customHeight="1">
      <c r="A175" s="15"/>
      <c r="B175" s="79"/>
      <c r="C175" s="80"/>
      <c r="D175" s="83"/>
      <c r="E175" s="65"/>
      <c r="F175" s="66"/>
      <c r="G175" s="42"/>
      <c r="H175" s="42"/>
      <c r="I175" s="42"/>
      <c r="J175" s="44"/>
      <c r="K175" s="18"/>
    </row>
    <row r="176" spans="1:11" ht="15.75" customHeight="1">
      <c r="A176" s="15"/>
      <c r="B176" s="79"/>
      <c r="C176" s="80"/>
      <c r="D176" s="83"/>
      <c r="E176" s="65"/>
      <c r="F176" s="66"/>
      <c r="G176" s="42"/>
      <c r="H176" s="42"/>
      <c r="I176" s="42"/>
      <c r="J176" s="44"/>
      <c r="K176" s="18"/>
    </row>
    <row r="177" spans="1:11" ht="15.75" customHeight="1">
      <c r="A177" s="15"/>
      <c r="B177" s="81"/>
      <c r="C177" s="82"/>
      <c r="D177" s="118"/>
      <c r="E177" s="68"/>
      <c r="F177" s="89"/>
      <c r="G177" s="43"/>
      <c r="H177" s="43"/>
      <c r="I177" s="43"/>
      <c r="J177" s="45"/>
      <c r="K177" s="18"/>
    </row>
    <row r="178" spans="1:11" ht="15.75" customHeight="1">
      <c r="A178" s="15"/>
      <c r="B178" s="85"/>
      <c r="C178" s="94"/>
      <c r="D178" s="94"/>
      <c r="E178" s="94"/>
      <c r="F178" s="94"/>
      <c r="G178" s="94"/>
      <c r="H178" s="94"/>
      <c r="I178" s="94"/>
      <c r="J178" s="86"/>
      <c r="K178" s="18"/>
    </row>
    <row r="179" spans="1:11" ht="15.75" customHeight="1">
      <c r="A179" s="15"/>
      <c r="B179" s="106" t="s">
        <v>49</v>
      </c>
      <c r="C179" s="119" t="s">
        <v>50</v>
      </c>
      <c r="D179" s="109"/>
      <c r="E179" s="109"/>
      <c r="F179" s="109"/>
      <c r="G179" s="78"/>
      <c r="H179" s="46" t="s">
        <v>51</v>
      </c>
      <c r="I179" s="46" t="s">
        <v>52</v>
      </c>
      <c r="J179" s="46" t="s">
        <v>53</v>
      </c>
      <c r="K179" s="18"/>
    </row>
    <row r="180" spans="1:11" ht="15.75" customHeight="1">
      <c r="A180" s="15"/>
      <c r="B180" s="107"/>
      <c r="C180" s="81"/>
      <c r="D180" s="91"/>
      <c r="E180" s="91"/>
      <c r="F180" s="91"/>
      <c r="G180" s="82"/>
      <c r="H180" s="32">
        <v>16</v>
      </c>
      <c r="I180" s="32">
        <v>7</v>
      </c>
      <c r="J180" s="32">
        <v>2019</v>
      </c>
      <c r="K180" s="18"/>
    </row>
    <row r="181" spans="1:11" ht="15.75" customHeight="1">
      <c r="A181" s="15"/>
      <c r="B181" s="47" t="s">
        <v>54</v>
      </c>
      <c r="C181" s="85" t="s">
        <v>35</v>
      </c>
      <c r="D181" s="94"/>
      <c r="E181" s="94"/>
      <c r="F181" s="94"/>
      <c r="G181" s="86"/>
      <c r="H181" s="48"/>
      <c r="I181" s="85"/>
      <c r="J181" s="86"/>
      <c r="K181" s="18"/>
    </row>
    <row r="182" spans="1:11" ht="15.75" customHeight="1">
      <c r="A182" s="15"/>
      <c r="B182" s="47" t="s">
        <v>55</v>
      </c>
      <c r="C182" s="85" t="s">
        <v>75</v>
      </c>
      <c r="D182" s="94"/>
      <c r="E182" s="94"/>
      <c r="F182" s="94"/>
      <c r="G182" s="94"/>
      <c r="H182" s="94"/>
      <c r="I182" s="94"/>
      <c r="J182" s="86"/>
      <c r="K182" s="18"/>
    </row>
    <row r="183" spans="1:11" ht="15.75" customHeight="1">
      <c r="A183" s="15"/>
      <c r="B183" s="85"/>
      <c r="C183" s="94"/>
      <c r="D183" s="94"/>
      <c r="E183" s="94"/>
      <c r="F183" s="94"/>
      <c r="G183" s="94"/>
      <c r="H183" s="94"/>
      <c r="I183" s="94"/>
      <c r="J183" s="86"/>
      <c r="K183" s="18"/>
    </row>
    <row r="184" spans="1:11" ht="15.75" customHeight="1">
      <c r="A184" s="15"/>
      <c r="B184" s="85"/>
      <c r="C184" s="94"/>
      <c r="D184" s="94"/>
      <c r="E184" s="94"/>
      <c r="F184" s="94"/>
      <c r="G184" s="94"/>
      <c r="H184" s="94"/>
      <c r="I184" s="94"/>
      <c r="J184" s="86"/>
      <c r="K184" s="18"/>
    </row>
    <row r="185" spans="1:11" ht="15.75" customHeight="1">
      <c r="A185" s="15"/>
      <c r="B185" s="85"/>
      <c r="C185" s="94"/>
      <c r="D185" s="94"/>
      <c r="E185" s="94"/>
      <c r="F185" s="94"/>
      <c r="G185" s="94"/>
      <c r="H185" s="94"/>
      <c r="I185" s="94"/>
      <c r="J185" s="86"/>
      <c r="K185" s="18"/>
    </row>
    <row r="186" spans="1:11" ht="15.75" customHeight="1">
      <c r="A186" s="15"/>
      <c r="B186" s="49" t="s">
        <v>57</v>
      </c>
      <c r="C186" s="104" t="s">
        <v>58</v>
      </c>
      <c r="D186" s="94"/>
      <c r="E186" s="94"/>
      <c r="F186" s="94"/>
      <c r="G186" s="94"/>
      <c r="H186" s="94"/>
      <c r="I186" s="94"/>
      <c r="J186" s="86"/>
      <c r="K186" s="18"/>
    </row>
    <row r="187" spans="1:11" ht="15.75" customHeight="1">
      <c r="A187" s="15"/>
      <c r="B187" s="104"/>
      <c r="C187" s="94"/>
      <c r="D187" s="94"/>
      <c r="E187" s="94"/>
      <c r="F187" s="94"/>
      <c r="G187" s="94"/>
      <c r="H187" s="94"/>
      <c r="I187" s="94"/>
      <c r="J187" s="86"/>
      <c r="K187" s="18"/>
    </row>
    <row r="188" spans="1:11" ht="15.75" customHeight="1">
      <c r="A188" s="15"/>
      <c r="B188" s="50" t="s">
        <v>59</v>
      </c>
      <c r="C188" s="108" t="s">
        <v>60</v>
      </c>
      <c r="D188" s="86"/>
      <c r="E188" s="50" t="s">
        <v>61</v>
      </c>
      <c r="F188" s="50" t="s">
        <v>62</v>
      </c>
      <c r="G188" s="105" t="s">
        <v>63</v>
      </c>
      <c r="H188" s="109"/>
      <c r="I188" s="109"/>
      <c r="J188" s="78"/>
      <c r="K188" s="18"/>
    </row>
    <row r="189" spans="1:11" ht="15.75" customHeight="1">
      <c r="A189" s="15"/>
      <c r="B189" s="32"/>
      <c r="C189" s="85"/>
      <c r="D189" s="86"/>
      <c r="E189" s="32"/>
      <c r="F189" s="32"/>
      <c r="G189" s="79"/>
      <c r="H189" s="99"/>
      <c r="I189" s="99"/>
      <c r="J189" s="80"/>
      <c r="K189" s="18"/>
    </row>
    <row r="190" spans="1:11" ht="15.75" customHeight="1">
      <c r="A190" s="15"/>
      <c r="B190" s="32"/>
      <c r="C190" s="85"/>
      <c r="D190" s="86"/>
      <c r="E190" s="32"/>
      <c r="F190" s="32"/>
      <c r="G190" s="79"/>
      <c r="H190" s="99"/>
      <c r="I190" s="99"/>
      <c r="J190" s="80"/>
      <c r="K190" s="18"/>
    </row>
    <row r="191" spans="1:11" ht="15.75" customHeight="1">
      <c r="A191" s="15"/>
      <c r="B191" s="32"/>
      <c r="C191" s="85"/>
      <c r="D191" s="86"/>
      <c r="E191" s="32"/>
      <c r="F191" s="32"/>
      <c r="G191" s="79"/>
      <c r="H191" s="99"/>
      <c r="I191" s="99"/>
      <c r="J191" s="80"/>
      <c r="K191" s="18"/>
    </row>
    <row r="192" spans="1:11" ht="15.75" customHeight="1">
      <c r="A192" s="15"/>
      <c r="B192" s="105" t="s">
        <v>44</v>
      </c>
      <c r="C192" s="78"/>
      <c r="D192" s="110" t="s">
        <v>45</v>
      </c>
      <c r="E192" s="109"/>
      <c r="F192" s="78"/>
      <c r="G192" s="79"/>
      <c r="H192" s="99"/>
      <c r="I192" s="99"/>
      <c r="J192" s="80"/>
      <c r="K192" s="18"/>
    </row>
    <row r="193" spans="1:11" ht="15.75" customHeight="1">
      <c r="A193" s="15"/>
      <c r="B193" s="79"/>
      <c r="C193" s="80"/>
      <c r="D193" s="79"/>
      <c r="E193" s="99"/>
      <c r="F193" s="80"/>
      <c r="G193" s="81"/>
      <c r="H193" s="91"/>
      <c r="I193" s="91"/>
      <c r="J193" s="82"/>
      <c r="K193" s="18"/>
    </row>
    <row r="194" spans="1:11" ht="15.75" customHeight="1">
      <c r="A194" s="15"/>
      <c r="B194" s="81"/>
      <c r="C194" s="82"/>
      <c r="D194" s="81"/>
      <c r="E194" s="91"/>
      <c r="F194" s="82"/>
      <c r="G194" s="32" t="s">
        <v>67</v>
      </c>
      <c r="H194" s="32" t="s">
        <v>14</v>
      </c>
      <c r="I194" s="53" t="s">
        <v>68</v>
      </c>
      <c r="J194" s="32"/>
      <c r="K194" s="18"/>
    </row>
    <row r="195" spans="1:11" ht="15.75" customHeight="1">
      <c r="A195" s="38"/>
      <c r="B195" s="39"/>
      <c r="C195" s="39"/>
      <c r="D195" s="39"/>
      <c r="E195" s="39"/>
      <c r="F195" s="39"/>
      <c r="G195" s="39"/>
      <c r="H195" s="39"/>
      <c r="I195" s="39"/>
      <c r="J195" s="39"/>
      <c r="K195" s="40"/>
    </row>
    <row r="196" spans="1:11" ht="15.75" customHeight="1"/>
    <row r="197" spans="1:11" ht="15.75" customHeight="1">
      <c r="A197" s="13"/>
      <c r="B197" s="41"/>
      <c r="C197" s="41"/>
      <c r="D197" s="41"/>
      <c r="E197" s="41"/>
      <c r="F197" s="41"/>
      <c r="G197" s="41"/>
      <c r="H197" s="41"/>
      <c r="I197" s="41"/>
      <c r="J197" s="41"/>
      <c r="K197" s="14"/>
    </row>
    <row r="198" spans="1:11" ht="15.75" customHeight="1">
      <c r="A198" s="15"/>
      <c r="B198" s="77" t="s">
        <v>12</v>
      </c>
      <c r="C198" s="78"/>
      <c r="D198" s="16"/>
      <c r="E198" s="16"/>
      <c r="F198" s="17"/>
      <c r="G198" s="111" t="s">
        <v>46</v>
      </c>
      <c r="H198" s="112"/>
      <c r="I198" s="112"/>
      <c r="J198" s="113"/>
      <c r="K198" s="18"/>
    </row>
    <row r="199" spans="1:11" ht="15.75" customHeight="1">
      <c r="A199" s="15"/>
      <c r="B199" s="79"/>
      <c r="C199" s="80"/>
      <c r="D199" s="83"/>
      <c r="E199" s="65"/>
      <c r="F199" s="66"/>
      <c r="G199" s="114" t="s">
        <v>47</v>
      </c>
      <c r="H199" s="65"/>
      <c r="I199" s="65"/>
      <c r="J199" s="115"/>
      <c r="K199" s="18"/>
    </row>
    <row r="200" spans="1:11" ht="15.75" customHeight="1">
      <c r="A200" s="15"/>
      <c r="B200" s="79"/>
      <c r="C200" s="80"/>
      <c r="D200" s="83"/>
      <c r="E200" s="65"/>
      <c r="F200" s="66"/>
      <c r="G200" s="42"/>
      <c r="H200" s="43"/>
      <c r="I200" s="43"/>
      <c r="J200" s="44"/>
      <c r="K200" s="18"/>
    </row>
    <row r="201" spans="1:11" ht="15.75" customHeight="1">
      <c r="A201" s="15"/>
      <c r="B201" s="79"/>
      <c r="C201" s="80"/>
      <c r="D201" s="83"/>
      <c r="E201" s="65"/>
      <c r="F201" s="66"/>
      <c r="G201" s="44"/>
      <c r="H201" s="116" t="s">
        <v>48</v>
      </c>
      <c r="I201" s="117">
        <v>8</v>
      </c>
      <c r="J201" s="44"/>
      <c r="K201" s="18"/>
    </row>
    <row r="202" spans="1:11" ht="15.75" customHeight="1">
      <c r="A202" s="15"/>
      <c r="B202" s="79"/>
      <c r="C202" s="80"/>
      <c r="D202" s="83"/>
      <c r="E202" s="65"/>
      <c r="F202" s="66"/>
      <c r="G202" s="44"/>
      <c r="H202" s="107"/>
      <c r="I202" s="107"/>
      <c r="J202" s="44"/>
      <c r="K202" s="18"/>
    </row>
    <row r="203" spans="1:11" ht="15.75" customHeight="1">
      <c r="A203" s="15"/>
      <c r="B203" s="79"/>
      <c r="C203" s="80"/>
      <c r="D203" s="83"/>
      <c r="E203" s="65"/>
      <c r="F203" s="66"/>
      <c r="G203" s="42"/>
      <c r="H203" s="42"/>
      <c r="I203" s="42"/>
      <c r="J203" s="44"/>
      <c r="K203" s="18"/>
    </row>
    <row r="204" spans="1:11" ht="15.75" customHeight="1">
      <c r="A204" s="15"/>
      <c r="B204" s="79"/>
      <c r="C204" s="80"/>
      <c r="D204" s="83"/>
      <c r="E204" s="65"/>
      <c r="F204" s="66"/>
      <c r="G204" s="42"/>
      <c r="H204" s="42"/>
      <c r="I204" s="42"/>
      <c r="J204" s="44"/>
      <c r="K204" s="18"/>
    </row>
    <row r="205" spans="1:11" ht="15.75" customHeight="1">
      <c r="A205" s="15"/>
      <c r="B205" s="81"/>
      <c r="C205" s="82"/>
      <c r="D205" s="118"/>
      <c r="E205" s="68"/>
      <c r="F205" s="89"/>
      <c r="G205" s="43"/>
      <c r="H205" s="43"/>
      <c r="I205" s="43"/>
      <c r="J205" s="45"/>
      <c r="K205" s="18"/>
    </row>
    <row r="206" spans="1:11" ht="15.75" customHeight="1">
      <c r="A206" s="15"/>
      <c r="B206" s="85"/>
      <c r="C206" s="94"/>
      <c r="D206" s="94"/>
      <c r="E206" s="94"/>
      <c r="F206" s="94"/>
      <c r="G206" s="94"/>
      <c r="H206" s="94"/>
      <c r="I206" s="94"/>
      <c r="J206" s="86"/>
      <c r="K206" s="18"/>
    </row>
    <row r="207" spans="1:11" ht="15.75" customHeight="1">
      <c r="A207" s="15"/>
      <c r="B207" s="106" t="s">
        <v>49</v>
      </c>
      <c r="C207" s="119" t="s">
        <v>78</v>
      </c>
      <c r="D207" s="109"/>
      <c r="E207" s="109"/>
      <c r="F207" s="109"/>
      <c r="G207" s="78"/>
      <c r="H207" s="46" t="s">
        <v>51</v>
      </c>
      <c r="I207" s="46" t="s">
        <v>52</v>
      </c>
      <c r="J207" s="46" t="s">
        <v>53</v>
      </c>
      <c r="K207" s="18"/>
    </row>
    <row r="208" spans="1:11" ht="15.75" customHeight="1">
      <c r="A208" s="15"/>
      <c r="B208" s="107"/>
      <c r="C208" s="81"/>
      <c r="D208" s="91"/>
      <c r="E208" s="91"/>
      <c r="F208" s="91"/>
      <c r="G208" s="82"/>
      <c r="H208" s="32">
        <v>8</v>
      </c>
      <c r="I208" s="32">
        <v>7</v>
      </c>
      <c r="J208" s="32">
        <v>2019</v>
      </c>
      <c r="K208" s="18"/>
    </row>
    <row r="209" spans="1:11" ht="15.75" customHeight="1">
      <c r="A209" s="15"/>
      <c r="B209" s="47" t="s">
        <v>54</v>
      </c>
      <c r="C209" s="85" t="s">
        <v>79</v>
      </c>
      <c r="D209" s="94"/>
      <c r="E209" s="94"/>
      <c r="F209" s="94"/>
      <c r="G209" s="86"/>
      <c r="H209" s="48"/>
      <c r="I209" s="85"/>
      <c r="J209" s="86"/>
      <c r="K209" s="18"/>
    </row>
    <row r="210" spans="1:11" ht="15.75" customHeight="1">
      <c r="A210" s="15"/>
      <c r="B210" s="47" t="s">
        <v>55</v>
      </c>
      <c r="C210" s="85" t="s">
        <v>80</v>
      </c>
      <c r="D210" s="94"/>
      <c r="E210" s="94"/>
      <c r="F210" s="94"/>
      <c r="G210" s="94"/>
      <c r="H210" s="94"/>
      <c r="I210" s="94"/>
      <c r="J210" s="86"/>
      <c r="K210" s="18"/>
    </row>
    <row r="211" spans="1:11" ht="15.75" customHeight="1">
      <c r="A211" s="15"/>
      <c r="B211" s="85"/>
      <c r="C211" s="94"/>
      <c r="D211" s="94"/>
      <c r="E211" s="94"/>
      <c r="F211" s="94"/>
      <c r="G211" s="94"/>
      <c r="H211" s="94"/>
      <c r="I211" s="94"/>
      <c r="J211" s="86"/>
      <c r="K211" s="18"/>
    </row>
    <row r="212" spans="1:11" ht="15.75" customHeight="1">
      <c r="A212" s="15"/>
      <c r="B212" s="85"/>
      <c r="C212" s="94"/>
      <c r="D212" s="94"/>
      <c r="E212" s="94"/>
      <c r="F212" s="94"/>
      <c r="G212" s="94"/>
      <c r="H212" s="94"/>
      <c r="I212" s="94"/>
      <c r="J212" s="86"/>
      <c r="K212" s="18"/>
    </row>
    <row r="213" spans="1:11" ht="15.75" customHeight="1">
      <c r="A213" s="15"/>
      <c r="B213" s="85"/>
      <c r="C213" s="94"/>
      <c r="D213" s="94"/>
      <c r="E213" s="94"/>
      <c r="F213" s="94"/>
      <c r="G213" s="94"/>
      <c r="H213" s="94"/>
      <c r="I213" s="94"/>
      <c r="J213" s="86"/>
      <c r="K213" s="18"/>
    </row>
    <row r="214" spans="1:11" ht="15.75" customHeight="1">
      <c r="A214" s="15"/>
      <c r="B214" s="49" t="s">
        <v>57</v>
      </c>
      <c r="C214" s="104" t="s">
        <v>81</v>
      </c>
      <c r="D214" s="94"/>
      <c r="E214" s="94"/>
      <c r="F214" s="94"/>
      <c r="G214" s="94"/>
      <c r="H214" s="94"/>
      <c r="I214" s="94"/>
      <c r="J214" s="86"/>
      <c r="K214" s="18"/>
    </row>
    <row r="215" spans="1:11" ht="15.75" customHeight="1">
      <c r="A215" s="15"/>
      <c r="B215" s="104"/>
      <c r="C215" s="94"/>
      <c r="D215" s="94"/>
      <c r="E215" s="94"/>
      <c r="F215" s="94"/>
      <c r="G215" s="94"/>
      <c r="H215" s="94"/>
      <c r="I215" s="94"/>
      <c r="J215" s="86"/>
      <c r="K215" s="18"/>
    </row>
    <row r="216" spans="1:11" ht="15.75" customHeight="1">
      <c r="A216" s="15"/>
      <c r="B216" s="50" t="s">
        <v>59</v>
      </c>
      <c r="C216" s="108" t="s">
        <v>60</v>
      </c>
      <c r="D216" s="86"/>
      <c r="E216" s="50" t="s">
        <v>61</v>
      </c>
      <c r="F216" s="50" t="s">
        <v>62</v>
      </c>
      <c r="G216" s="105" t="s">
        <v>63</v>
      </c>
      <c r="H216" s="109"/>
      <c r="I216" s="109"/>
      <c r="J216" s="78"/>
      <c r="K216" s="18"/>
    </row>
    <row r="217" spans="1:11" ht="15.75" customHeight="1">
      <c r="A217" s="15"/>
      <c r="B217" s="32"/>
      <c r="C217" s="85"/>
      <c r="D217" s="86"/>
      <c r="E217" s="32"/>
      <c r="F217" s="32"/>
      <c r="G217" s="79"/>
      <c r="H217" s="99"/>
      <c r="I217" s="99"/>
      <c r="J217" s="80"/>
      <c r="K217" s="18"/>
    </row>
    <row r="218" spans="1:11" ht="15.75" customHeight="1">
      <c r="A218" s="15"/>
      <c r="B218" s="32"/>
      <c r="C218" s="85"/>
      <c r="D218" s="86"/>
      <c r="E218" s="32"/>
      <c r="F218" s="32"/>
      <c r="G218" s="79"/>
      <c r="H218" s="99"/>
      <c r="I218" s="99"/>
      <c r="J218" s="80"/>
      <c r="K218" s="18"/>
    </row>
    <row r="219" spans="1:11" ht="15.75" customHeight="1">
      <c r="A219" s="15"/>
      <c r="B219" s="32"/>
      <c r="C219" s="85"/>
      <c r="D219" s="86"/>
      <c r="E219" s="32"/>
      <c r="F219" s="32"/>
      <c r="G219" s="79"/>
      <c r="H219" s="99"/>
      <c r="I219" s="99"/>
      <c r="J219" s="80"/>
      <c r="K219" s="18"/>
    </row>
    <row r="220" spans="1:11" ht="15.75" customHeight="1">
      <c r="A220" s="15"/>
      <c r="B220" s="105" t="s">
        <v>44</v>
      </c>
      <c r="C220" s="78"/>
      <c r="D220" s="110" t="s">
        <v>45</v>
      </c>
      <c r="E220" s="109"/>
      <c r="F220" s="78"/>
      <c r="G220" s="79"/>
      <c r="H220" s="99"/>
      <c r="I220" s="99"/>
      <c r="J220" s="80"/>
      <c r="K220" s="18"/>
    </row>
    <row r="221" spans="1:11" ht="15.75" customHeight="1">
      <c r="A221" s="15"/>
      <c r="B221" s="79"/>
      <c r="C221" s="80"/>
      <c r="D221" s="79"/>
      <c r="E221" s="99"/>
      <c r="F221" s="80"/>
      <c r="G221" s="81"/>
      <c r="H221" s="91"/>
      <c r="I221" s="91"/>
      <c r="J221" s="82"/>
      <c r="K221" s="18"/>
    </row>
    <row r="222" spans="1:11" ht="15.75" customHeight="1">
      <c r="A222" s="15"/>
      <c r="B222" s="81"/>
      <c r="C222" s="82"/>
      <c r="D222" s="81"/>
      <c r="E222" s="91"/>
      <c r="F222" s="82"/>
      <c r="G222" s="32" t="s">
        <v>67</v>
      </c>
      <c r="H222" s="32" t="s">
        <v>14</v>
      </c>
      <c r="I222" s="53" t="s">
        <v>68</v>
      </c>
      <c r="J222" s="32"/>
      <c r="K222" s="18"/>
    </row>
    <row r="223" spans="1:11" ht="15.75" customHeight="1">
      <c r="A223" s="38"/>
      <c r="B223" s="39"/>
      <c r="C223" s="39"/>
      <c r="D223" s="39"/>
      <c r="E223" s="39"/>
      <c r="F223" s="39"/>
      <c r="G223" s="39"/>
      <c r="H223" s="39"/>
      <c r="I223" s="39"/>
      <c r="J223" s="39"/>
      <c r="K223" s="40"/>
    </row>
    <row r="224" spans="1:11" ht="15.75" customHeight="1"/>
    <row r="225" spans="1:11" ht="15.75" customHeight="1">
      <c r="A225" s="13"/>
      <c r="B225" s="41"/>
      <c r="C225" s="41"/>
      <c r="D225" s="41"/>
      <c r="E225" s="41"/>
      <c r="F225" s="41"/>
      <c r="G225" s="41"/>
      <c r="H225" s="41"/>
      <c r="I225" s="41"/>
      <c r="J225" s="41"/>
      <c r="K225" s="14"/>
    </row>
    <row r="226" spans="1:11" ht="15.75" customHeight="1">
      <c r="A226" s="15"/>
      <c r="B226" s="77" t="s">
        <v>12</v>
      </c>
      <c r="C226" s="78"/>
      <c r="D226" s="16"/>
      <c r="E226" s="16"/>
      <c r="F226" s="17"/>
      <c r="G226" s="111" t="s">
        <v>46</v>
      </c>
      <c r="H226" s="112"/>
      <c r="I226" s="112"/>
      <c r="J226" s="113"/>
      <c r="K226" s="18"/>
    </row>
    <row r="227" spans="1:11" ht="15.75" customHeight="1">
      <c r="A227" s="15"/>
      <c r="B227" s="79"/>
      <c r="C227" s="80"/>
      <c r="D227" s="83"/>
      <c r="E227" s="65"/>
      <c r="F227" s="66"/>
      <c r="G227" s="114" t="s">
        <v>47</v>
      </c>
      <c r="H227" s="65"/>
      <c r="I227" s="65"/>
      <c r="J227" s="115"/>
      <c r="K227" s="18"/>
    </row>
    <row r="228" spans="1:11" ht="15.75" customHeight="1">
      <c r="A228" s="15"/>
      <c r="B228" s="79"/>
      <c r="C228" s="80"/>
      <c r="D228" s="83"/>
      <c r="E228" s="65"/>
      <c r="F228" s="66"/>
      <c r="G228" s="42"/>
      <c r="H228" s="43"/>
      <c r="I228" s="43"/>
      <c r="J228" s="44"/>
      <c r="K228" s="18"/>
    </row>
    <row r="229" spans="1:11" ht="15.75" customHeight="1">
      <c r="A229" s="15"/>
      <c r="B229" s="79"/>
      <c r="C229" s="80"/>
      <c r="D229" s="83"/>
      <c r="E229" s="65"/>
      <c r="F229" s="66"/>
      <c r="G229" s="44"/>
      <c r="H229" s="116" t="s">
        <v>48</v>
      </c>
      <c r="I229" s="117">
        <v>9</v>
      </c>
      <c r="J229" s="44"/>
      <c r="K229" s="18"/>
    </row>
    <row r="230" spans="1:11" ht="15.75" customHeight="1">
      <c r="A230" s="15"/>
      <c r="B230" s="79"/>
      <c r="C230" s="80"/>
      <c r="D230" s="83"/>
      <c r="E230" s="65"/>
      <c r="F230" s="66"/>
      <c r="G230" s="44"/>
      <c r="H230" s="107"/>
      <c r="I230" s="107"/>
      <c r="J230" s="44"/>
      <c r="K230" s="18"/>
    </row>
    <row r="231" spans="1:11" ht="15.75" customHeight="1">
      <c r="A231" s="15"/>
      <c r="B231" s="79"/>
      <c r="C231" s="80"/>
      <c r="D231" s="83"/>
      <c r="E231" s="65"/>
      <c r="F231" s="66"/>
      <c r="G231" s="42"/>
      <c r="H231" s="42"/>
      <c r="I231" s="42"/>
      <c r="J231" s="44"/>
      <c r="K231" s="18"/>
    </row>
    <row r="232" spans="1:11" ht="15.75" customHeight="1">
      <c r="A232" s="15"/>
      <c r="B232" s="79"/>
      <c r="C232" s="80"/>
      <c r="D232" s="83"/>
      <c r="E232" s="65"/>
      <c r="F232" s="66"/>
      <c r="G232" s="42"/>
      <c r="H232" s="42"/>
      <c r="I232" s="42"/>
      <c r="J232" s="44"/>
      <c r="K232" s="18"/>
    </row>
    <row r="233" spans="1:11" ht="15.75" customHeight="1">
      <c r="A233" s="15"/>
      <c r="B233" s="81"/>
      <c r="C233" s="82"/>
      <c r="D233" s="118"/>
      <c r="E233" s="68"/>
      <c r="F233" s="89"/>
      <c r="G233" s="43"/>
      <c r="H233" s="43"/>
      <c r="I233" s="43"/>
      <c r="J233" s="45"/>
      <c r="K233" s="18"/>
    </row>
    <row r="234" spans="1:11" ht="15.75" customHeight="1">
      <c r="A234" s="15"/>
      <c r="B234" s="85"/>
      <c r="C234" s="94"/>
      <c r="D234" s="94"/>
      <c r="E234" s="94"/>
      <c r="F234" s="94"/>
      <c r="G234" s="94"/>
      <c r="H234" s="94"/>
      <c r="I234" s="94"/>
      <c r="J234" s="86"/>
      <c r="K234" s="18"/>
    </row>
    <row r="235" spans="1:11" ht="15.75" customHeight="1">
      <c r="A235" s="15"/>
      <c r="B235" s="106" t="s">
        <v>49</v>
      </c>
      <c r="C235" s="119" t="s">
        <v>50</v>
      </c>
      <c r="D235" s="109"/>
      <c r="E235" s="109"/>
      <c r="F235" s="109"/>
      <c r="G235" s="78"/>
      <c r="H235" s="46" t="s">
        <v>51</v>
      </c>
      <c r="I235" s="46" t="s">
        <v>52</v>
      </c>
      <c r="J235" s="46" t="s">
        <v>53</v>
      </c>
      <c r="K235" s="18"/>
    </row>
    <row r="236" spans="1:11" ht="15.75" customHeight="1">
      <c r="A236" s="15"/>
      <c r="B236" s="107"/>
      <c r="C236" s="81"/>
      <c r="D236" s="91"/>
      <c r="E236" s="91"/>
      <c r="F236" s="91"/>
      <c r="G236" s="82"/>
      <c r="H236" s="32">
        <v>9</v>
      </c>
      <c r="I236" s="32">
        <v>7</v>
      </c>
      <c r="J236" s="32">
        <v>2019</v>
      </c>
      <c r="K236" s="18"/>
    </row>
    <row r="237" spans="1:11" ht="15.75" customHeight="1">
      <c r="A237" s="15"/>
      <c r="B237" s="47" t="s">
        <v>54</v>
      </c>
      <c r="C237" s="85" t="s">
        <v>79</v>
      </c>
      <c r="D237" s="94"/>
      <c r="E237" s="94"/>
      <c r="F237" s="94"/>
      <c r="G237" s="86"/>
      <c r="H237" s="48"/>
      <c r="I237" s="85"/>
      <c r="J237" s="86"/>
      <c r="K237" s="18"/>
    </row>
    <row r="238" spans="1:11" ht="15.75" customHeight="1">
      <c r="A238" s="15"/>
      <c r="B238" s="47" t="s">
        <v>55</v>
      </c>
      <c r="C238" s="85" t="s">
        <v>82</v>
      </c>
      <c r="D238" s="94"/>
      <c r="E238" s="94"/>
      <c r="F238" s="94"/>
      <c r="G238" s="94"/>
      <c r="H238" s="94"/>
      <c r="I238" s="94"/>
      <c r="J238" s="86"/>
      <c r="K238" s="18"/>
    </row>
    <row r="239" spans="1:11" ht="15.75" customHeight="1">
      <c r="A239" s="15"/>
      <c r="B239" s="85"/>
      <c r="C239" s="94"/>
      <c r="D239" s="94"/>
      <c r="E239" s="94"/>
      <c r="F239" s="94"/>
      <c r="G239" s="94"/>
      <c r="H239" s="94"/>
      <c r="I239" s="94"/>
      <c r="J239" s="86"/>
      <c r="K239" s="18"/>
    </row>
    <row r="240" spans="1:11" ht="15.75" customHeight="1">
      <c r="A240" s="15"/>
      <c r="B240" s="85"/>
      <c r="C240" s="94"/>
      <c r="D240" s="94"/>
      <c r="E240" s="94"/>
      <c r="F240" s="94"/>
      <c r="G240" s="94"/>
      <c r="H240" s="94"/>
      <c r="I240" s="94"/>
      <c r="J240" s="86"/>
      <c r="K240" s="18"/>
    </row>
    <row r="241" spans="1:11" ht="15.75" customHeight="1">
      <c r="A241" s="15"/>
      <c r="B241" s="85"/>
      <c r="C241" s="94"/>
      <c r="D241" s="94"/>
      <c r="E241" s="94"/>
      <c r="F241" s="94"/>
      <c r="G241" s="94"/>
      <c r="H241" s="94"/>
      <c r="I241" s="94"/>
      <c r="J241" s="86"/>
      <c r="K241" s="18"/>
    </row>
    <row r="242" spans="1:11" ht="15.75" customHeight="1">
      <c r="A242" s="15"/>
      <c r="B242" s="49" t="s">
        <v>57</v>
      </c>
      <c r="C242" s="104" t="s">
        <v>83</v>
      </c>
      <c r="D242" s="94"/>
      <c r="E242" s="94"/>
      <c r="F242" s="94"/>
      <c r="G242" s="94"/>
      <c r="H242" s="94"/>
      <c r="I242" s="94"/>
      <c r="J242" s="86"/>
      <c r="K242" s="18"/>
    </row>
    <row r="243" spans="1:11" ht="15.75" customHeight="1">
      <c r="A243" s="15"/>
      <c r="B243" s="104"/>
      <c r="C243" s="94"/>
      <c r="D243" s="94"/>
      <c r="E243" s="94"/>
      <c r="F243" s="94"/>
      <c r="G243" s="94"/>
      <c r="H243" s="94"/>
      <c r="I243" s="94"/>
      <c r="J243" s="86"/>
      <c r="K243" s="18"/>
    </row>
    <row r="244" spans="1:11" ht="15.75" customHeight="1">
      <c r="A244" s="15"/>
      <c r="B244" s="50" t="s">
        <v>59</v>
      </c>
      <c r="C244" s="108" t="s">
        <v>60</v>
      </c>
      <c r="D244" s="86"/>
      <c r="E244" s="50" t="s">
        <v>61</v>
      </c>
      <c r="F244" s="50" t="s">
        <v>62</v>
      </c>
      <c r="G244" s="105" t="s">
        <v>63</v>
      </c>
      <c r="H244" s="109"/>
      <c r="I244" s="109"/>
      <c r="J244" s="78"/>
      <c r="K244" s="18"/>
    </row>
    <row r="245" spans="1:11" ht="15.75" customHeight="1">
      <c r="A245" s="15"/>
      <c r="B245" s="32"/>
      <c r="C245" s="85"/>
      <c r="D245" s="86"/>
      <c r="E245" s="32"/>
      <c r="F245" s="32"/>
      <c r="G245" s="79"/>
      <c r="H245" s="99"/>
      <c r="I245" s="99"/>
      <c r="J245" s="80"/>
      <c r="K245" s="18"/>
    </row>
    <row r="246" spans="1:11" ht="15.75" customHeight="1">
      <c r="A246" s="15"/>
      <c r="B246" s="32"/>
      <c r="C246" s="85"/>
      <c r="D246" s="86"/>
      <c r="E246" s="32"/>
      <c r="F246" s="32"/>
      <c r="G246" s="79"/>
      <c r="H246" s="99"/>
      <c r="I246" s="99"/>
      <c r="J246" s="80"/>
      <c r="K246" s="18"/>
    </row>
    <row r="247" spans="1:11" ht="15.75" customHeight="1">
      <c r="A247" s="15"/>
      <c r="B247" s="32"/>
      <c r="C247" s="85"/>
      <c r="D247" s="86"/>
      <c r="E247" s="32"/>
      <c r="F247" s="32"/>
      <c r="G247" s="79"/>
      <c r="H247" s="99"/>
      <c r="I247" s="99"/>
      <c r="J247" s="80"/>
      <c r="K247" s="18"/>
    </row>
    <row r="248" spans="1:11" ht="15.75" customHeight="1">
      <c r="A248" s="15"/>
      <c r="B248" s="105" t="s">
        <v>44</v>
      </c>
      <c r="C248" s="78"/>
      <c r="D248" s="110" t="s">
        <v>45</v>
      </c>
      <c r="E248" s="109"/>
      <c r="F248" s="78"/>
      <c r="G248" s="79"/>
      <c r="H248" s="99"/>
      <c r="I248" s="99"/>
      <c r="J248" s="80"/>
      <c r="K248" s="18"/>
    </row>
    <row r="249" spans="1:11" ht="15.75" customHeight="1">
      <c r="A249" s="15"/>
      <c r="B249" s="79"/>
      <c r="C249" s="80"/>
      <c r="D249" s="79"/>
      <c r="E249" s="99"/>
      <c r="F249" s="80"/>
      <c r="G249" s="81"/>
      <c r="H249" s="91"/>
      <c r="I249" s="91"/>
      <c r="J249" s="82"/>
      <c r="K249" s="18"/>
    </row>
    <row r="250" spans="1:11" ht="15.75" customHeight="1">
      <c r="A250" s="15"/>
      <c r="B250" s="81"/>
      <c r="C250" s="82"/>
      <c r="D250" s="81"/>
      <c r="E250" s="91"/>
      <c r="F250" s="82"/>
      <c r="G250" s="32" t="s">
        <v>67</v>
      </c>
      <c r="H250" s="32" t="s">
        <v>14</v>
      </c>
      <c r="I250" s="53" t="s">
        <v>68</v>
      </c>
      <c r="J250" s="32"/>
      <c r="K250" s="18"/>
    </row>
    <row r="251" spans="1:11" ht="15.75" customHeight="1">
      <c r="A251" s="38"/>
      <c r="B251" s="39"/>
      <c r="C251" s="39"/>
      <c r="D251" s="39"/>
      <c r="E251" s="39"/>
      <c r="F251" s="39"/>
      <c r="G251" s="39"/>
      <c r="H251" s="39"/>
      <c r="I251" s="39"/>
      <c r="J251" s="39"/>
      <c r="K251" s="40"/>
    </row>
    <row r="252" spans="1:11" ht="15.75" customHeight="1"/>
    <row r="253" spans="1:11" ht="15.75" customHeight="1">
      <c r="A253" s="13"/>
      <c r="B253" s="41"/>
      <c r="C253" s="41"/>
      <c r="D253" s="41"/>
      <c r="E253" s="41"/>
      <c r="F253" s="41"/>
      <c r="G253" s="41"/>
      <c r="H253" s="41"/>
      <c r="I253" s="41"/>
      <c r="J253" s="41"/>
      <c r="K253" s="14"/>
    </row>
    <row r="254" spans="1:11" ht="15.75" customHeight="1">
      <c r="A254" s="15"/>
      <c r="B254" s="77" t="s">
        <v>12</v>
      </c>
      <c r="C254" s="78"/>
      <c r="D254" s="16"/>
      <c r="E254" s="16"/>
      <c r="F254" s="17"/>
      <c r="G254" s="111" t="s">
        <v>46</v>
      </c>
      <c r="H254" s="112"/>
      <c r="I254" s="112"/>
      <c r="J254" s="113"/>
      <c r="K254" s="18"/>
    </row>
    <row r="255" spans="1:11" ht="15.75" customHeight="1">
      <c r="A255" s="15"/>
      <c r="B255" s="79"/>
      <c r="C255" s="80"/>
      <c r="D255" s="83"/>
      <c r="E255" s="65"/>
      <c r="F255" s="66"/>
      <c r="G255" s="114" t="s">
        <v>47</v>
      </c>
      <c r="H255" s="65"/>
      <c r="I255" s="65"/>
      <c r="J255" s="115"/>
      <c r="K255" s="18"/>
    </row>
    <row r="256" spans="1:11" ht="15.75" customHeight="1">
      <c r="A256" s="15"/>
      <c r="B256" s="79"/>
      <c r="C256" s="80"/>
      <c r="D256" s="83"/>
      <c r="E256" s="65"/>
      <c r="F256" s="66"/>
      <c r="G256" s="42"/>
      <c r="H256" s="43"/>
      <c r="I256" s="43"/>
      <c r="J256" s="44"/>
      <c r="K256" s="18"/>
    </row>
    <row r="257" spans="1:11" ht="15.75" customHeight="1">
      <c r="A257" s="15"/>
      <c r="B257" s="79"/>
      <c r="C257" s="80"/>
      <c r="D257" s="83"/>
      <c r="E257" s="65"/>
      <c r="F257" s="66"/>
      <c r="G257" s="44"/>
      <c r="H257" s="116" t="s">
        <v>48</v>
      </c>
      <c r="I257" s="117">
        <v>10</v>
      </c>
      <c r="J257" s="44"/>
      <c r="K257" s="18"/>
    </row>
    <row r="258" spans="1:11" ht="15.75" customHeight="1">
      <c r="A258" s="15"/>
      <c r="B258" s="79"/>
      <c r="C258" s="80"/>
      <c r="D258" s="83"/>
      <c r="E258" s="65"/>
      <c r="F258" s="66"/>
      <c r="G258" s="44"/>
      <c r="H258" s="107"/>
      <c r="I258" s="107"/>
      <c r="J258" s="44"/>
      <c r="K258" s="18"/>
    </row>
    <row r="259" spans="1:11" ht="15.75" customHeight="1">
      <c r="A259" s="15"/>
      <c r="B259" s="79"/>
      <c r="C259" s="80"/>
      <c r="D259" s="83"/>
      <c r="E259" s="65"/>
      <c r="F259" s="66"/>
      <c r="G259" s="42"/>
      <c r="H259" s="42"/>
      <c r="I259" s="42"/>
      <c r="J259" s="44"/>
      <c r="K259" s="18"/>
    </row>
    <row r="260" spans="1:11" ht="15.75" customHeight="1">
      <c r="A260" s="15"/>
      <c r="B260" s="79"/>
      <c r="C260" s="80"/>
      <c r="D260" s="83"/>
      <c r="E260" s="65"/>
      <c r="F260" s="66"/>
      <c r="G260" s="42"/>
      <c r="H260" s="42"/>
      <c r="I260" s="42"/>
      <c r="J260" s="44"/>
      <c r="K260" s="18"/>
    </row>
    <row r="261" spans="1:11" ht="15.75" customHeight="1">
      <c r="A261" s="15"/>
      <c r="B261" s="81"/>
      <c r="C261" s="82"/>
      <c r="D261" s="118"/>
      <c r="E261" s="68"/>
      <c r="F261" s="89"/>
      <c r="G261" s="43"/>
      <c r="H261" s="43"/>
      <c r="I261" s="43"/>
      <c r="J261" s="45"/>
      <c r="K261" s="18"/>
    </row>
    <row r="262" spans="1:11" ht="15.75" customHeight="1">
      <c r="A262" s="15"/>
      <c r="B262" s="85"/>
      <c r="C262" s="94"/>
      <c r="D262" s="94"/>
      <c r="E262" s="94"/>
      <c r="F262" s="94"/>
      <c r="G262" s="94"/>
      <c r="H262" s="94"/>
      <c r="I262" s="94"/>
      <c r="J262" s="86"/>
      <c r="K262" s="18"/>
    </row>
    <row r="263" spans="1:11" ht="15.75" customHeight="1">
      <c r="A263" s="15"/>
      <c r="B263" s="106" t="s">
        <v>49</v>
      </c>
      <c r="C263" s="119" t="s">
        <v>50</v>
      </c>
      <c r="D263" s="109"/>
      <c r="E263" s="109"/>
      <c r="F263" s="109"/>
      <c r="G263" s="78"/>
      <c r="H263" s="46" t="s">
        <v>51</v>
      </c>
      <c r="I263" s="46" t="s">
        <v>52</v>
      </c>
      <c r="J263" s="46" t="s">
        <v>53</v>
      </c>
      <c r="K263" s="18"/>
    </row>
    <row r="264" spans="1:11" ht="15.75" customHeight="1">
      <c r="A264" s="15"/>
      <c r="B264" s="107"/>
      <c r="C264" s="81"/>
      <c r="D264" s="91"/>
      <c r="E264" s="91"/>
      <c r="F264" s="91"/>
      <c r="G264" s="82"/>
      <c r="H264" s="32">
        <v>15</v>
      </c>
      <c r="I264" s="32">
        <v>7</v>
      </c>
      <c r="J264" s="32">
        <v>2019</v>
      </c>
      <c r="K264" s="18"/>
    </row>
    <row r="265" spans="1:11" ht="15.75" customHeight="1">
      <c r="A265" s="15"/>
      <c r="B265" s="47" t="s">
        <v>54</v>
      </c>
      <c r="C265" s="85" t="s">
        <v>79</v>
      </c>
      <c r="D265" s="94"/>
      <c r="E265" s="94"/>
      <c r="F265" s="94"/>
      <c r="G265" s="86"/>
      <c r="H265" s="48"/>
      <c r="I265" s="85"/>
      <c r="J265" s="86"/>
      <c r="K265" s="18"/>
    </row>
    <row r="266" spans="1:11" ht="15.75" customHeight="1">
      <c r="A266" s="15"/>
      <c r="B266" s="47" t="s">
        <v>55</v>
      </c>
      <c r="C266" s="85" t="s">
        <v>84</v>
      </c>
      <c r="D266" s="94"/>
      <c r="E266" s="94"/>
      <c r="F266" s="94"/>
      <c r="G266" s="94"/>
      <c r="H266" s="94"/>
      <c r="I266" s="94"/>
      <c r="J266" s="86"/>
      <c r="K266" s="18"/>
    </row>
    <row r="267" spans="1:11" ht="15.75" customHeight="1">
      <c r="A267" s="15"/>
      <c r="B267" s="85"/>
      <c r="C267" s="94"/>
      <c r="D267" s="94"/>
      <c r="E267" s="94"/>
      <c r="F267" s="94"/>
      <c r="G267" s="94"/>
      <c r="H267" s="94"/>
      <c r="I267" s="94"/>
      <c r="J267" s="86"/>
      <c r="K267" s="18"/>
    </row>
    <row r="268" spans="1:11" ht="15.75" customHeight="1">
      <c r="A268" s="15"/>
      <c r="B268" s="85"/>
      <c r="C268" s="94"/>
      <c r="D268" s="94"/>
      <c r="E268" s="94"/>
      <c r="F268" s="94"/>
      <c r="G268" s="94"/>
      <c r="H268" s="94"/>
      <c r="I268" s="94"/>
      <c r="J268" s="86"/>
      <c r="K268" s="18"/>
    </row>
    <row r="269" spans="1:11" ht="15.75" customHeight="1">
      <c r="A269" s="15"/>
      <c r="B269" s="85"/>
      <c r="C269" s="94"/>
      <c r="D269" s="94"/>
      <c r="E269" s="94"/>
      <c r="F269" s="94"/>
      <c r="G269" s="94"/>
      <c r="H269" s="94"/>
      <c r="I269" s="94"/>
      <c r="J269" s="86"/>
      <c r="K269" s="18"/>
    </row>
    <row r="270" spans="1:11" ht="15.75" customHeight="1">
      <c r="A270" s="15"/>
      <c r="B270" s="49" t="s">
        <v>57</v>
      </c>
      <c r="C270" s="104" t="s">
        <v>76</v>
      </c>
      <c r="D270" s="94"/>
      <c r="E270" s="94"/>
      <c r="F270" s="94"/>
      <c r="G270" s="94"/>
      <c r="H270" s="94"/>
      <c r="I270" s="94"/>
      <c r="J270" s="86"/>
      <c r="K270" s="18"/>
    </row>
    <row r="271" spans="1:11" ht="15.75" customHeight="1">
      <c r="A271" s="15"/>
      <c r="B271" s="104"/>
      <c r="C271" s="94"/>
      <c r="D271" s="94"/>
      <c r="E271" s="94"/>
      <c r="F271" s="94"/>
      <c r="G271" s="94"/>
      <c r="H271" s="94"/>
      <c r="I271" s="94"/>
      <c r="J271" s="86"/>
      <c r="K271" s="18"/>
    </row>
    <row r="272" spans="1:11" ht="15.75" customHeight="1">
      <c r="A272" s="15"/>
      <c r="B272" s="50" t="s">
        <v>59</v>
      </c>
      <c r="C272" s="108" t="s">
        <v>60</v>
      </c>
      <c r="D272" s="86"/>
      <c r="E272" s="50" t="s">
        <v>61</v>
      </c>
      <c r="F272" s="50" t="s">
        <v>62</v>
      </c>
      <c r="G272" s="105" t="s">
        <v>63</v>
      </c>
      <c r="H272" s="109"/>
      <c r="I272" s="109"/>
      <c r="J272" s="78"/>
      <c r="K272" s="18"/>
    </row>
    <row r="273" spans="1:11" ht="15.75" customHeight="1">
      <c r="A273" s="15"/>
      <c r="B273" s="32"/>
      <c r="C273" s="85"/>
      <c r="D273" s="86"/>
      <c r="E273" s="32"/>
      <c r="F273" s="32"/>
      <c r="G273" s="79"/>
      <c r="H273" s="99"/>
      <c r="I273" s="99"/>
      <c r="J273" s="80"/>
      <c r="K273" s="18"/>
    </row>
    <row r="274" spans="1:11" ht="15.75" customHeight="1">
      <c r="A274" s="15"/>
      <c r="B274" s="32"/>
      <c r="C274" s="85"/>
      <c r="D274" s="86"/>
      <c r="E274" s="32"/>
      <c r="F274" s="32"/>
      <c r="G274" s="79"/>
      <c r="H274" s="99"/>
      <c r="I274" s="99"/>
      <c r="J274" s="80"/>
      <c r="K274" s="18"/>
    </row>
    <row r="275" spans="1:11" ht="15.75" customHeight="1">
      <c r="A275" s="15"/>
      <c r="B275" s="32"/>
      <c r="C275" s="85"/>
      <c r="D275" s="86"/>
      <c r="E275" s="32"/>
      <c r="F275" s="32"/>
      <c r="G275" s="79"/>
      <c r="H275" s="99"/>
      <c r="I275" s="99"/>
      <c r="J275" s="80"/>
      <c r="K275" s="18"/>
    </row>
    <row r="276" spans="1:11" ht="15.75" customHeight="1">
      <c r="A276" s="15"/>
      <c r="B276" s="105" t="s">
        <v>44</v>
      </c>
      <c r="C276" s="78"/>
      <c r="D276" s="110" t="s">
        <v>45</v>
      </c>
      <c r="E276" s="109"/>
      <c r="F276" s="78"/>
      <c r="G276" s="79"/>
      <c r="H276" s="99"/>
      <c r="I276" s="99"/>
      <c r="J276" s="80"/>
      <c r="K276" s="18"/>
    </row>
    <row r="277" spans="1:11" ht="15.75" customHeight="1">
      <c r="A277" s="15"/>
      <c r="B277" s="79"/>
      <c r="C277" s="80"/>
      <c r="D277" s="79"/>
      <c r="E277" s="99"/>
      <c r="F277" s="80"/>
      <c r="G277" s="81"/>
      <c r="H277" s="91"/>
      <c r="I277" s="91"/>
      <c r="J277" s="82"/>
      <c r="K277" s="18"/>
    </row>
    <row r="278" spans="1:11" ht="15.75" customHeight="1">
      <c r="A278" s="15"/>
      <c r="B278" s="81"/>
      <c r="C278" s="82"/>
      <c r="D278" s="81"/>
      <c r="E278" s="91"/>
      <c r="F278" s="82"/>
      <c r="G278" s="32" t="s">
        <v>67</v>
      </c>
      <c r="H278" s="32" t="s">
        <v>14</v>
      </c>
      <c r="I278" s="53" t="s">
        <v>68</v>
      </c>
      <c r="J278" s="32"/>
      <c r="K278" s="18"/>
    </row>
    <row r="279" spans="1:11" ht="15.75" customHeight="1">
      <c r="A279" s="38"/>
      <c r="B279" s="39"/>
      <c r="C279" s="39"/>
      <c r="D279" s="39"/>
      <c r="E279" s="39"/>
      <c r="F279" s="39"/>
      <c r="G279" s="39"/>
      <c r="H279" s="39"/>
      <c r="I279" s="39"/>
      <c r="J279" s="39"/>
      <c r="K279" s="40"/>
    </row>
    <row r="280" spans="1:11" ht="15.75" customHeight="1"/>
    <row r="281" spans="1:11" ht="15.75" customHeight="1">
      <c r="A281" s="13"/>
      <c r="B281" s="41"/>
      <c r="C281" s="41"/>
      <c r="D281" s="41"/>
      <c r="E281" s="41"/>
      <c r="F281" s="41"/>
      <c r="G281" s="41"/>
      <c r="H281" s="41"/>
      <c r="I281" s="41"/>
      <c r="J281" s="41"/>
      <c r="K281" s="14"/>
    </row>
    <row r="282" spans="1:11" ht="15.75" customHeight="1">
      <c r="A282" s="15"/>
      <c r="B282" s="77" t="s">
        <v>12</v>
      </c>
      <c r="C282" s="78"/>
      <c r="D282" s="16"/>
      <c r="E282" s="16"/>
      <c r="F282" s="17"/>
      <c r="G282" s="111" t="s">
        <v>46</v>
      </c>
      <c r="H282" s="112"/>
      <c r="I282" s="112"/>
      <c r="J282" s="113"/>
      <c r="K282" s="18"/>
    </row>
    <row r="283" spans="1:11" ht="15.75" customHeight="1">
      <c r="A283" s="15"/>
      <c r="B283" s="79"/>
      <c r="C283" s="80"/>
      <c r="D283" s="83"/>
      <c r="E283" s="65"/>
      <c r="F283" s="66"/>
      <c r="G283" s="114" t="s">
        <v>47</v>
      </c>
      <c r="H283" s="65"/>
      <c r="I283" s="65"/>
      <c r="J283" s="115"/>
      <c r="K283" s="18"/>
    </row>
    <row r="284" spans="1:11" ht="15.75" customHeight="1">
      <c r="A284" s="15"/>
      <c r="B284" s="79"/>
      <c r="C284" s="80"/>
      <c r="D284" s="83"/>
      <c r="E284" s="65"/>
      <c r="F284" s="66"/>
      <c r="G284" s="42"/>
      <c r="H284" s="43"/>
      <c r="I284" s="43"/>
      <c r="J284" s="44"/>
      <c r="K284" s="18"/>
    </row>
    <row r="285" spans="1:11" ht="15.75" customHeight="1">
      <c r="A285" s="15"/>
      <c r="B285" s="79"/>
      <c r="C285" s="80"/>
      <c r="D285" s="83"/>
      <c r="E285" s="65"/>
      <c r="F285" s="66"/>
      <c r="G285" s="44"/>
      <c r="H285" s="116" t="s">
        <v>48</v>
      </c>
      <c r="I285" s="117">
        <v>10</v>
      </c>
      <c r="J285" s="44"/>
      <c r="K285" s="18"/>
    </row>
    <row r="286" spans="1:11" ht="15.75" customHeight="1">
      <c r="A286" s="15"/>
      <c r="B286" s="79"/>
      <c r="C286" s="80"/>
      <c r="D286" s="83"/>
      <c r="E286" s="65"/>
      <c r="F286" s="66"/>
      <c r="G286" s="44"/>
      <c r="H286" s="107"/>
      <c r="I286" s="107"/>
      <c r="J286" s="44"/>
      <c r="K286" s="18"/>
    </row>
    <row r="287" spans="1:11" ht="15.75" customHeight="1">
      <c r="A287" s="15"/>
      <c r="B287" s="79"/>
      <c r="C287" s="80"/>
      <c r="D287" s="83"/>
      <c r="E287" s="65"/>
      <c r="F287" s="66"/>
      <c r="G287" s="42"/>
      <c r="H287" s="42"/>
      <c r="I287" s="42"/>
      <c r="J287" s="44"/>
      <c r="K287" s="18"/>
    </row>
    <row r="288" spans="1:11" ht="15.75" customHeight="1">
      <c r="A288" s="15"/>
      <c r="B288" s="79"/>
      <c r="C288" s="80"/>
      <c r="D288" s="83"/>
      <c r="E288" s="65"/>
      <c r="F288" s="66"/>
      <c r="G288" s="42"/>
      <c r="H288" s="42"/>
      <c r="I288" s="42"/>
      <c r="J288" s="44"/>
      <c r="K288" s="18"/>
    </row>
    <row r="289" spans="1:11" ht="15.75" customHeight="1">
      <c r="A289" s="15"/>
      <c r="B289" s="81"/>
      <c r="C289" s="82"/>
      <c r="D289" s="118"/>
      <c r="E289" s="68"/>
      <c r="F289" s="89"/>
      <c r="G289" s="43"/>
      <c r="H289" s="43"/>
      <c r="I289" s="43"/>
      <c r="J289" s="45"/>
      <c r="K289" s="18"/>
    </row>
    <row r="290" spans="1:11" ht="15.75" customHeight="1">
      <c r="A290" s="15"/>
      <c r="B290" s="85"/>
      <c r="C290" s="94"/>
      <c r="D290" s="94"/>
      <c r="E290" s="94"/>
      <c r="F290" s="94"/>
      <c r="G290" s="94"/>
      <c r="H290" s="94"/>
      <c r="I290" s="94"/>
      <c r="J290" s="86"/>
      <c r="K290" s="18"/>
    </row>
    <row r="291" spans="1:11" ht="15.75" customHeight="1">
      <c r="A291" s="15"/>
      <c r="B291" s="106" t="s">
        <v>49</v>
      </c>
      <c r="C291" s="119" t="s">
        <v>50</v>
      </c>
      <c r="D291" s="109"/>
      <c r="E291" s="109"/>
      <c r="F291" s="109"/>
      <c r="G291" s="78"/>
      <c r="H291" s="46" t="s">
        <v>51</v>
      </c>
      <c r="I291" s="46" t="s">
        <v>52</v>
      </c>
      <c r="J291" s="46" t="s">
        <v>53</v>
      </c>
      <c r="K291" s="18"/>
    </row>
    <row r="292" spans="1:11" ht="15.75" customHeight="1">
      <c r="A292" s="15"/>
      <c r="B292" s="107"/>
      <c r="C292" s="81"/>
      <c r="D292" s="91"/>
      <c r="E292" s="91"/>
      <c r="F292" s="91"/>
      <c r="G292" s="82"/>
      <c r="H292" s="32">
        <v>16</v>
      </c>
      <c r="I292" s="32">
        <v>7</v>
      </c>
      <c r="J292" s="32">
        <v>2019</v>
      </c>
      <c r="K292" s="18"/>
    </row>
    <row r="293" spans="1:11" ht="15.75" customHeight="1">
      <c r="A293" s="15"/>
      <c r="B293" s="47" t="s">
        <v>54</v>
      </c>
      <c r="C293" s="85" t="s">
        <v>79</v>
      </c>
      <c r="D293" s="94"/>
      <c r="E293" s="94"/>
      <c r="F293" s="94"/>
      <c r="G293" s="86"/>
      <c r="H293" s="48"/>
      <c r="I293" s="85"/>
      <c r="J293" s="86"/>
      <c r="K293" s="18"/>
    </row>
    <row r="294" spans="1:11" ht="15.75" customHeight="1">
      <c r="A294" s="15"/>
      <c r="B294" s="47" t="s">
        <v>55</v>
      </c>
      <c r="C294" s="85" t="s">
        <v>36</v>
      </c>
      <c r="D294" s="94"/>
      <c r="E294" s="94"/>
      <c r="F294" s="94"/>
      <c r="G294" s="94"/>
      <c r="H294" s="94"/>
      <c r="I294" s="94"/>
      <c r="J294" s="86"/>
      <c r="K294" s="18"/>
    </row>
    <row r="295" spans="1:11" ht="15.75" customHeight="1">
      <c r="A295" s="15"/>
      <c r="B295" s="85"/>
      <c r="C295" s="94"/>
      <c r="D295" s="94"/>
      <c r="E295" s="94"/>
      <c r="F295" s="94"/>
      <c r="G295" s="94"/>
      <c r="H295" s="94"/>
      <c r="I295" s="94"/>
      <c r="J295" s="86"/>
      <c r="K295" s="18"/>
    </row>
    <row r="296" spans="1:11" ht="15.75" customHeight="1">
      <c r="A296" s="15"/>
      <c r="B296" s="85"/>
      <c r="C296" s="94"/>
      <c r="D296" s="94"/>
      <c r="E296" s="94"/>
      <c r="F296" s="94"/>
      <c r="G296" s="94"/>
      <c r="H296" s="94"/>
      <c r="I296" s="94"/>
      <c r="J296" s="86"/>
      <c r="K296" s="18"/>
    </row>
    <row r="297" spans="1:11" ht="15.75" customHeight="1">
      <c r="A297" s="15"/>
      <c r="B297" s="85"/>
      <c r="C297" s="94"/>
      <c r="D297" s="94"/>
      <c r="E297" s="94"/>
      <c r="F297" s="94"/>
      <c r="G297" s="94"/>
      <c r="H297" s="94"/>
      <c r="I297" s="94"/>
      <c r="J297" s="86"/>
      <c r="K297" s="18"/>
    </row>
    <row r="298" spans="1:11" ht="15.75" customHeight="1">
      <c r="A298" s="15"/>
      <c r="B298" s="49" t="s">
        <v>57</v>
      </c>
      <c r="C298" s="104" t="s">
        <v>85</v>
      </c>
      <c r="D298" s="94"/>
      <c r="E298" s="94"/>
      <c r="F298" s="94"/>
      <c r="G298" s="94"/>
      <c r="H298" s="94"/>
      <c r="I298" s="94"/>
      <c r="J298" s="86"/>
      <c r="K298" s="18"/>
    </row>
    <row r="299" spans="1:11" ht="15.75" customHeight="1">
      <c r="A299" s="15"/>
      <c r="B299" s="104"/>
      <c r="C299" s="94"/>
      <c r="D299" s="94"/>
      <c r="E299" s="94"/>
      <c r="F299" s="94"/>
      <c r="G299" s="94"/>
      <c r="H299" s="94"/>
      <c r="I299" s="94"/>
      <c r="J299" s="86"/>
      <c r="K299" s="18"/>
    </row>
    <row r="300" spans="1:11" ht="15.75" customHeight="1">
      <c r="A300" s="15"/>
      <c r="B300" s="50" t="s">
        <v>59</v>
      </c>
      <c r="C300" s="108" t="s">
        <v>60</v>
      </c>
      <c r="D300" s="86"/>
      <c r="E300" s="50" t="s">
        <v>61</v>
      </c>
      <c r="F300" s="50" t="s">
        <v>62</v>
      </c>
      <c r="G300" s="105" t="s">
        <v>63</v>
      </c>
      <c r="H300" s="109"/>
      <c r="I300" s="109"/>
      <c r="J300" s="78"/>
      <c r="K300" s="18"/>
    </row>
    <row r="301" spans="1:11" ht="15.75" customHeight="1">
      <c r="A301" s="15"/>
      <c r="B301" s="32"/>
      <c r="C301" s="85"/>
      <c r="D301" s="86"/>
      <c r="E301" s="32"/>
      <c r="F301" s="32"/>
      <c r="G301" s="79"/>
      <c r="H301" s="99"/>
      <c r="I301" s="99"/>
      <c r="J301" s="80"/>
      <c r="K301" s="18"/>
    </row>
    <row r="302" spans="1:11" ht="15.75" customHeight="1">
      <c r="A302" s="15"/>
      <c r="B302" s="32"/>
      <c r="C302" s="85"/>
      <c r="D302" s="86"/>
      <c r="E302" s="32"/>
      <c r="F302" s="32"/>
      <c r="G302" s="79"/>
      <c r="H302" s="99"/>
      <c r="I302" s="99"/>
      <c r="J302" s="80"/>
      <c r="K302" s="18"/>
    </row>
    <row r="303" spans="1:11" ht="15.75" customHeight="1">
      <c r="A303" s="15"/>
      <c r="B303" s="32"/>
      <c r="C303" s="85"/>
      <c r="D303" s="86"/>
      <c r="E303" s="32"/>
      <c r="F303" s="32"/>
      <c r="G303" s="79"/>
      <c r="H303" s="99"/>
      <c r="I303" s="99"/>
      <c r="J303" s="80"/>
      <c r="K303" s="18"/>
    </row>
    <row r="304" spans="1:11" ht="15.75" customHeight="1">
      <c r="A304" s="15"/>
      <c r="B304" s="105" t="s">
        <v>44</v>
      </c>
      <c r="C304" s="78"/>
      <c r="D304" s="110" t="s">
        <v>45</v>
      </c>
      <c r="E304" s="109"/>
      <c r="F304" s="78"/>
      <c r="G304" s="79"/>
      <c r="H304" s="99"/>
      <c r="I304" s="99"/>
      <c r="J304" s="80"/>
      <c r="K304" s="18"/>
    </row>
    <row r="305" spans="1:11" ht="15.75" customHeight="1">
      <c r="A305" s="15"/>
      <c r="B305" s="79"/>
      <c r="C305" s="80"/>
      <c r="D305" s="79"/>
      <c r="E305" s="99"/>
      <c r="F305" s="80"/>
      <c r="G305" s="81"/>
      <c r="H305" s="91"/>
      <c r="I305" s="91"/>
      <c r="J305" s="82"/>
      <c r="K305" s="18"/>
    </row>
    <row r="306" spans="1:11" ht="15.75" customHeight="1">
      <c r="A306" s="15"/>
      <c r="B306" s="81"/>
      <c r="C306" s="82"/>
      <c r="D306" s="81"/>
      <c r="E306" s="91"/>
      <c r="F306" s="82"/>
      <c r="G306" s="32" t="s">
        <v>67</v>
      </c>
      <c r="H306" s="32" t="s">
        <v>14</v>
      </c>
      <c r="I306" s="53" t="s">
        <v>68</v>
      </c>
      <c r="J306" s="32"/>
      <c r="K306" s="18"/>
    </row>
    <row r="307" spans="1:11" ht="15.75" customHeight="1">
      <c r="A307" s="38"/>
      <c r="B307" s="39"/>
      <c r="C307" s="39"/>
      <c r="D307" s="39"/>
      <c r="E307" s="39"/>
      <c r="F307" s="39"/>
      <c r="G307" s="39"/>
      <c r="H307" s="39"/>
      <c r="I307" s="39"/>
      <c r="J307" s="39"/>
      <c r="K307" s="40"/>
    </row>
    <row r="308" spans="1:11" ht="15.75" customHeight="1"/>
    <row r="309" spans="1:11" ht="15.75" customHeight="1"/>
    <row r="310" spans="1:11" ht="15.75" customHeight="1"/>
    <row r="311" spans="1:11" ht="15.75" customHeight="1"/>
    <row r="312" spans="1:11" ht="15.75" customHeight="1"/>
    <row r="313" spans="1:11" ht="15.75" customHeight="1"/>
    <row r="314" spans="1:11" ht="15.75" customHeight="1"/>
    <row r="315" spans="1:11" ht="15.75" customHeight="1"/>
    <row r="316" spans="1:11" ht="15.75" customHeight="1"/>
    <row r="317" spans="1:11" ht="15.75" customHeight="1"/>
    <row r="318" spans="1:11" ht="15.75" customHeight="1"/>
    <row r="319" spans="1:11" ht="15.75" customHeight="1"/>
    <row r="320" spans="1:11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0">
    <mergeCell ref="D88:F88"/>
    <mergeCell ref="D146:F146"/>
    <mergeCell ref="D147:F147"/>
    <mergeCell ref="G142:J142"/>
    <mergeCell ref="D143:F143"/>
    <mergeCell ref="G143:J143"/>
    <mergeCell ref="D144:F144"/>
    <mergeCell ref="D145:F145"/>
    <mergeCell ref="H145:H146"/>
    <mergeCell ref="I145:I146"/>
    <mergeCell ref="D93:F93"/>
    <mergeCell ref="C95:G96"/>
    <mergeCell ref="D89:F89"/>
    <mergeCell ref="H89:H90"/>
    <mergeCell ref="I89:I90"/>
    <mergeCell ref="D90:F90"/>
    <mergeCell ref="D91:F91"/>
    <mergeCell ref="D92:F92"/>
    <mergeCell ref="B94:J94"/>
    <mergeCell ref="C125:G125"/>
    <mergeCell ref="C126:J126"/>
    <mergeCell ref="B127:J127"/>
    <mergeCell ref="B128:J128"/>
    <mergeCell ref="B129:J129"/>
    <mergeCell ref="B58:C65"/>
    <mergeCell ref="B67:B68"/>
    <mergeCell ref="B86:C93"/>
    <mergeCell ref="B95:B96"/>
    <mergeCell ref="C48:D48"/>
    <mergeCell ref="C49:D49"/>
    <mergeCell ref="C50:D50"/>
    <mergeCell ref="C51:D51"/>
    <mergeCell ref="B52:C54"/>
    <mergeCell ref="D52:F54"/>
    <mergeCell ref="D65:F65"/>
    <mergeCell ref="D63:F63"/>
    <mergeCell ref="D64:F64"/>
    <mergeCell ref="B66:J66"/>
    <mergeCell ref="C67:G68"/>
    <mergeCell ref="C69:G69"/>
    <mergeCell ref="I69:J69"/>
    <mergeCell ref="C70:J70"/>
    <mergeCell ref="C79:D79"/>
    <mergeCell ref="B80:C82"/>
    <mergeCell ref="D80:F82"/>
    <mergeCell ref="G86:J86"/>
    <mergeCell ref="D87:F87"/>
    <mergeCell ref="G87:J87"/>
    <mergeCell ref="G48:J53"/>
    <mergeCell ref="G58:J58"/>
    <mergeCell ref="G59:J59"/>
    <mergeCell ref="H61:H62"/>
    <mergeCell ref="I61:I62"/>
    <mergeCell ref="D59:F59"/>
    <mergeCell ref="D60:F60"/>
    <mergeCell ref="D61:F61"/>
    <mergeCell ref="D62:F62"/>
    <mergeCell ref="C77:D77"/>
    <mergeCell ref="C78:D78"/>
    <mergeCell ref="B71:J71"/>
    <mergeCell ref="B72:J72"/>
    <mergeCell ref="B73:J73"/>
    <mergeCell ref="C74:J74"/>
    <mergeCell ref="B75:J75"/>
    <mergeCell ref="C76:D76"/>
    <mergeCell ref="G76:J81"/>
    <mergeCell ref="C39:G40"/>
    <mergeCell ref="C41:G41"/>
    <mergeCell ref="I41:J41"/>
    <mergeCell ref="C42:J42"/>
    <mergeCell ref="B43:J43"/>
    <mergeCell ref="B44:J44"/>
    <mergeCell ref="B45:J45"/>
    <mergeCell ref="C46:J46"/>
    <mergeCell ref="B47:J47"/>
    <mergeCell ref="B30:C37"/>
    <mergeCell ref="D36:F36"/>
    <mergeCell ref="D37:F37"/>
    <mergeCell ref="B38:J38"/>
    <mergeCell ref="B39:B40"/>
    <mergeCell ref="D5:F5"/>
    <mergeCell ref="D6:F6"/>
    <mergeCell ref="D7:F7"/>
    <mergeCell ref="D8:F8"/>
    <mergeCell ref="B2:C9"/>
    <mergeCell ref="G2:J2"/>
    <mergeCell ref="D3:F3"/>
    <mergeCell ref="G3:J3"/>
    <mergeCell ref="D4:F4"/>
    <mergeCell ref="H5:H6"/>
    <mergeCell ref="I5:I6"/>
    <mergeCell ref="D9:F9"/>
    <mergeCell ref="B10:J10"/>
    <mergeCell ref="B11:B12"/>
    <mergeCell ref="C11:G12"/>
    <mergeCell ref="C13:G13"/>
    <mergeCell ref="I13:J13"/>
    <mergeCell ref="C14:J14"/>
    <mergeCell ref="C23:D23"/>
    <mergeCell ref="B15:J15"/>
    <mergeCell ref="B16:J16"/>
    <mergeCell ref="B17:J17"/>
    <mergeCell ref="C18:J18"/>
    <mergeCell ref="B19:J19"/>
    <mergeCell ref="C20:D20"/>
    <mergeCell ref="G20:J25"/>
    <mergeCell ref="C21:D21"/>
    <mergeCell ref="C22:D22"/>
    <mergeCell ref="B24:C26"/>
    <mergeCell ref="D24:F26"/>
    <mergeCell ref="D34:F34"/>
    <mergeCell ref="D35:F35"/>
    <mergeCell ref="G30:J30"/>
    <mergeCell ref="D31:F31"/>
    <mergeCell ref="G31:J31"/>
    <mergeCell ref="D32:F32"/>
    <mergeCell ref="D33:F33"/>
    <mergeCell ref="H33:H34"/>
    <mergeCell ref="I33:I34"/>
    <mergeCell ref="C263:G264"/>
    <mergeCell ref="I265:J265"/>
    <mergeCell ref="G282:J282"/>
    <mergeCell ref="D283:F283"/>
    <mergeCell ref="G283:J283"/>
    <mergeCell ref="D284:F284"/>
    <mergeCell ref="D285:F285"/>
    <mergeCell ref="H285:H286"/>
    <mergeCell ref="I285:I286"/>
    <mergeCell ref="D286:F286"/>
    <mergeCell ref="C266:J266"/>
    <mergeCell ref="B267:J267"/>
    <mergeCell ref="B268:J268"/>
    <mergeCell ref="B269:J269"/>
    <mergeCell ref="C270:J270"/>
    <mergeCell ref="B271:J271"/>
    <mergeCell ref="C272:D272"/>
    <mergeCell ref="G272:J277"/>
    <mergeCell ref="C273:D273"/>
    <mergeCell ref="C274:D274"/>
    <mergeCell ref="C275:D275"/>
    <mergeCell ref="B276:C278"/>
    <mergeCell ref="D276:F278"/>
    <mergeCell ref="D256:F256"/>
    <mergeCell ref="D257:F257"/>
    <mergeCell ref="H257:H258"/>
    <mergeCell ref="I257:I258"/>
    <mergeCell ref="D258:F258"/>
    <mergeCell ref="D259:F259"/>
    <mergeCell ref="D260:F260"/>
    <mergeCell ref="D261:F261"/>
    <mergeCell ref="B262:J262"/>
    <mergeCell ref="B240:J240"/>
    <mergeCell ref="B241:J241"/>
    <mergeCell ref="C242:J242"/>
    <mergeCell ref="B243:J243"/>
    <mergeCell ref="C244:D244"/>
    <mergeCell ref="G244:J249"/>
    <mergeCell ref="G254:J254"/>
    <mergeCell ref="D255:F255"/>
    <mergeCell ref="G255:J255"/>
    <mergeCell ref="D287:F287"/>
    <mergeCell ref="D288:F288"/>
    <mergeCell ref="D289:F289"/>
    <mergeCell ref="B290:J290"/>
    <mergeCell ref="C291:G292"/>
    <mergeCell ref="I293:J293"/>
    <mergeCell ref="C300:D300"/>
    <mergeCell ref="G300:J305"/>
    <mergeCell ref="C301:D301"/>
    <mergeCell ref="C302:D302"/>
    <mergeCell ref="C303:D303"/>
    <mergeCell ref="B304:C306"/>
    <mergeCell ref="D304:F306"/>
    <mergeCell ref="C293:G293"/>
    <mergeCell ref="C294:J294"/>
    <mergeCell ref="B295:J295"/>
    <mergeCell ref="B296:J296"/>
    <mergeCell ref="B297:J297"/>
    <mergeCell ref="C298:J298"/>
    <mergeCell ref="B299:J299"/>
    <mergeCell ref="B282:C289"/>
    <mergeCell ref="B291:B292"/>
    <mergeCell ref="B235:B236"/>
    <mergeCell ref="C216:D216"/>
    <mergeCell ref="C217:D217"/>
    <mergeCell ref="C218:D218"/>
    <mergeCell ref="C219:D219"/>
    <mergeCell ref="B220:C222"/>
    <mergeCell ref="D220:F222"/>
    <mergeCell ref="D233:F233"/>
    <mergeCell ref="C265:G265"/>
    <mergeCell ref="D231:F231"/>
    <mergeCell ref="D232:F232"/>
    <mergeCell ref="B234:J234"/>
    <mergeCell ref="C235:G236"/>
    <mergeCell ref="C237:G237"/>
    <mergeCell ref="I237:J237"/>
    <mergeCell ref="C238:J238"/>
    <mergeCell ref="C245:D245"/>
    <mergeCell ref="C246:D246"/>
    <mergeCell ref="B254:C261"/>
    <mergeCell ref="B263:B264"/>
    <mergeCell ref="C247:D247"/>
    <mergeCell ref="B248:C250"/>
    <mergeCell ref="D248:F250"/>
    <mergeCell ref="B239:J239"/>
    <mergeCell ref="B212:J212"/>
    <mergeCell ref="B213:J213"/>
    <mergeCell ref="C214:J214"/>
    <mergeCell ref="B215:J215"/>
    <mergeCell ref="G216:J221"/>
    <mergeCell ref="G226:J226"/>
    <mergeCell ref="G227:J227"/>
    <mergeCell ref="H229:H230"/>
    <mergeCell ref="I229:I230"/>
    <mergeCell ref="D227:F227"/>
    <mergeCell ref="D228:F228"/>
    <mergeCell ref="D229:F229"/>
    <mergeCell ref="D230:F230"/>
    <mergeCell ref="B226:C233"/>
    <mergeCell ref="D203:F203"/>
    <mergeCell ref="D204:F204"/>
    <mergeCell ref="D205:F205"/>
    <mergeCell ref="B206:J206"/>
    <mergeCell ref="C207:G208"/>
    <mergeCell ref="I209:J209"/>
    <mergeCell ref="C209:G209"/>
    <mergeCell ref="C210:J210"/>
    <mergeCell ref="B211:J211"/>
    <mergeCell ref="B207:B208"/>
    <mergeCell ref="D177:F177"/>
    <mergeCell ref="B178:J178"/>
    <mergeCell ref="C179:G180"/>
    <mergeCell ref="I181:J181"/>
    <mergeCell ref="G198:J198"/>
    <mergeCell ref="D199:F199"/>
    <mergeCell ref="G199:J199"/>
    <mergeCell ref="D200:F200"/>
    <mergeCell ref="D201:F201"/>
    <mergeCell ref="H201:H202"/>
    <mergeCell ref="I201:I202"/>
    <mergeCell ref="D202:F202"/>
    <mergeCell ref="B170:C177"/>
    <mergeCell ref="B179:B180"/>
    <mergeCell ref="B198:C205"/>
    <mergeCell ref="G170:J170"/>
    <mergeCell ref="D171:F171"/>
    <mergeCell ref="G171:J171"/>
    <mergeCell ref="D172:F172"/>
    <mergeCell ref="D173:F173"/>
    <mergeCell ref="H173:H174"/>
    <mergeCell ref="I173:I174"/>
    <mergeCell ref="D174:F174"/>
    <mergeCell ref="D175:F175"/>
    <mergeCell ref="D176:F176"/>
    <mergeCell ref="D148:F148"/>
    <mergeCell ref="D149:F149"/>
    <mergeCell ref="B150:J150"/>
    <mergeCell ref="C151:G152"/>
    <mergeCell ref="C153:G153"/>
    <mergeCell ref="I153:J153"/>
    <mergeCell ref="C154:J154"/>
    <mergeCell ref="C161:D161"/>
    <mergeCell ref="C162:D162"/>
    <mergeCell ref="C163:D163"/>
    <mergeCell ref="B164:C166"/>
    <mergeCell ref="D164:F166"/>
    <mergeCell ref="B155:J155"/>
    <mergeCell ref="B156:J156"/>
    <mergeCell ref="B157:J157"/>
    <mergeCell ref="C158:J158"/>
    <mergeCell ref="B159:J159"/>
    <mergeCell ref="C160:D160"/>
    <mergeCell ref="G160:J165"/>
    <mergeCell ref="C181:G181"/>
    <mergeCell ref="C182:J182"/>
    <mergeCell ref="B183:J183"/>
    <mergeCell ref="B184:J184"/>
    <mergeCell ref="B185:J185"/>
    <mergeCell ref="C186:J186"/>
    <mergeCell ref="B187:J187"/>
    <mergeCell ref="C188:D188"/>
    <mergeCell ref="G188:J193"/>
    <mergeCell ref="C189:D189"/>
    <mergeCell ref="C190:D190"/>
    <mergeCell ref="C191:D191"/>
    <mergeCell ref="B192:C194"/>
    <mergeCell ref="D192:F194"/>
    <mergeCell ref="C130:J130"/>
    <mergeCell ref="B131:J131"/>
    <mergeCell ref="C132:D132"/>
    <mergeCell ref="G132:J137"/>
    <mergeCell ref="C133:D133"/>
    <mergeCell ref="C134:D134"/>
    <mergeCell ref="C135:D135"/>
    <mergeCell ref="B136:C138"/>
    <mergeCell ref="D136:F138"/>
    <mergeCell ref="B123:B124"/>
    <mergeCell ref="B142:C149"/>
    <mergeCell ref="B151:B152"/>
    <mergeCell ref="B103:J103"/>
    <mergeCell ref="C104:D104"/>
    <mergeCell ref="G104:J109"/>
    <mergeCell ref="C105:D105"/>
    <mergeCell ref="C106:D106"/>
    <mergeCell ref="C107:D107"/>
    <mergeCell ref="D108:F110"/>
    <mergeCell ref="G114:J114"/>
    <mergeCell ref="D115:F115"/>
    <mergeCell ref="G115:J115"/>
    <mergeCell ref="D116:F116"/>
    <mergeCell ref="D117:F117"/>
    <mergeCell ref="H117:H118"/>
    <mergeCell ref="I117:I118"/>
    <mergeCell ref="D118:F118"/>
    <mergeCell ref="D119:F119"/>
    <mergeCell ref="D120:F120"/>
    <mergeCell ref="D121:F121"/>
    <mergeCell ref="B122:J122"/>
    <mergeCell ref="C123:G124"/>
    <mergeCell ref="I125:J125"/>
    <mergeCell ref="C97:G97"/>
    <mergeCell ref="I97:J97"/>
    <mergeCell ref="C98:J98"/>
    <mergeCell ref="B99:J99"/>
    <mergeCell ref="B100:J100"/>
    <mergeCell ref="B101:J101"/>
    <mergeCell ref="C102:J102"/>
    <mergeCell ref="B108:C110"/>
    <mergeCell ref="B114:C12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>
      <selection activeCell="B49" sqref="B49"/>
    </sheetView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3"/>
  <sheetViews>
    <sheetView workbookViewId="0">
      <selection activeCell="I24" sqref="I24"/>
    </sheetView>
  </sheetViews>
  <sheetFormatPr baseColWidth="10" defaultColWidth="14.42578125" defaultRowHeight="15" customHeight="1"/>
  <cols>
    <col min="1" max="1" width="5.7109375" customWidth="1"/>
    <col min="2" max="11" width="10.7109375" customWidth="1"/>
    <col min="12" max="14" width="11.42578125" customWidth="1"/>
    <col min="15" max="26" width="10.7109375" customWidth="1"/>
  </cols>
  <sheetData>
    <row r="1" spans="1:14">
      <c r="L1" s="54"/>
      <c r="M1" s="54"/>
      <c r="N1" s="54"/>
    </row>
    <row r="2" spans="1:14">
      <c r="L2" s="54"/>
      <c r="M2" s="54"/>
      <c r="N2" s="54"/>
    </row>
    <row r="3" spans="1:14">
      <c r="L3" s="54"/>
      <c r="M3" s="54"/>
      <c r="N3" s="54"/>
    </row>
    <row r="4" spans="1:14">
      <c r="L4" s="54"/>
      <c r="M4" s="54"/>
      <c r="N4" s="54"/>
    </row>
    <row r="5" spans="1:14" s="60" customFormat="1">
      <c r="L5" s="54"/>
      <c r="M5" s="54"/>
      <c r="N5" s="54"/>
    </row>
    <row r="6" spans="1:14" s="60" customFormat="1">
      <c r="L6" s="54"/>
      <c r="M6" s="54"/>
      <c r="N6" s="54"/>
    </row>
    <row r="7" spans="1:14" s="60" customFormat="1">
      <c r="L7" s="54"/>
      <c r="M7" s="54"/>
      <c r="N7" s="54"/>
    </row>
    <row r="8" spans="1:14">
      <c r="L8" s="54"/>
      <c r="M8" s="54"/>
      <c r="N8" s="54"/>
    </row>
    <row r="9" spans="1:14">
      <c r="B9" s="55" t="s">
        <v>86</v>
      </c>
      <c r="L9" s="54"/>
      <c r="M9" s="54"/>
      <c r="N9" s="54"/>
    </row>
    <row r="10" spans="1:14">
      <c r="B10" s="56" t="s">
        <v>28</v>
      </c>
      <c r="L10" s="54" t="s">
        <v>87</v>
      </c>
      <c r="M10" s="54" t="s">
        <v>88</v>
      </c>
      <c r="N10" s="54" t="s">
        <v>6</v>
      </c>
    </row>
    <row r="11" spans="1:14">
      <c r="A11" s="56">
        <v>1</v>
      </c>
      <c r="B11" s="28">
        <v>44405</v>
      </c>
      <c r="C11" s="56" t="s">
        <v>89</v>
      </c>
      <c r="L11" s="54"/>
      <c r="M11" s="54"/>
      <c r="N11" s="54">
        <v>50000</v>
      </c>
    </row>
    <row r="12" spans="1:14">
      <c r="A12" s="56">
        <v>2</v>
      </c>
      <c r="L12" s="54"/>
      <c r="M12" s="54"/>
      <c r="N12" s="54"/>
    </row>
    <row r="13" spans="1:14">
      <c r="A13" s="56">
        <v>3</v>
      </c>
      <c r="L13" s="54"/>
      <c r="M13" s="54"/>
      <c r="N13" s="54"/>
    </row>
    <row r="14" spans="1:14">
      <c r="A14" s="56">
        <v>4</v>
      </c>
      <c r="L14" s="54"/>
      <c r="M14" s="54"/>
      <c r="N14" s="54"/>
    </row>
    <row r="15" spans="1:14">
      <c r="A15" s="56">
        <v>5</v>
      </c>
      <c r="L15" s="54"/>
      <c r="M15" s="54"/>
      <c r="N15" s="54"/>
    </row>
    <row r="16" spans="1:14">
      <c r="A16" s="56">
        <v>6</v>
      </c>
      <c r="L16" s="54"/>
      <c r="M16" s="54"/>
      <c r="N16" s="54"/>
    </row>
    <row r="17" spans="1:14">
      <c r="A17" s="56">
        <v>7</v>
      </c>
      <c r="L17" s="54"/>
      <c r="M17" s="54"/>
      <c r="N17" s="54"/>
    </row>
    <row r="18" spans="1:14">
      <c r="A18" s="56">
        <v>8</v>
      </c>
      <c r="L18" s="54"/>
      <c r="M18" s="54"/>
      <c r="N18" s="54"/>
    </row>
    <row r="19" spans="1:14">
      <c r="A19" s="56">
        <v>9</v>
      </c>
      <c r="L19" s="54"/>
      <c r="M19" s="54"/>
      <c r="N19" s="54"/>
    </row>
    <row r="20" spans="1:14">
      <c r="A20" s="56">
        <v>10</v>
      </c>
      <c r="L20" s="54"/>
      <c r="M20" s="54"/>
      <c r="N20" s="54"/>
    </row>
    <row r="21" spans="1:14">
      <c r="A21" s="56">
        <v>11</v>
      </c>
      <c r="L21" s="54"/>
      <c r="M21" s="54"/>
      <c r="N21" s="54"/>
    </row>
    <row r="22" spans="1:14">
      <c r="A22" s="56">
        <v>12</v>
      </c>
      <c r="L22" s="54"/>
      <c r="M22" s="54"/>
      <c r="N22" s="54"/>
    </row>
    <row r="23" spans="1:14">
      <c r="A23" s="56">
        <v>13</v>
      </c>
      <c r="L23" s="54"/>
      <c r="M23" s="54"/>
      <c r="N23" s="54"/>
    </row>
    <row r="24" spans="1:14" ht="15.75" customHeight="1">
      <c r="A24" s="56">
        <v>14</v>
      </c>
      <c r="L24" s="54"/>
      <c r="M24" s="54"/>
      <c r="N24" s="54"/>
    </row>
    <row r="25" spans="1:14" ht="15.75" customHeight="1">
      <c r="A25" s="56">
        <v>15</v>
      </c>
      <c r="L25" s="54"/>
      <c r="M25" s="54"/>
      <c r="N25" s="54"/>
    </row>
    <row r="26" spans="1:14" ht="15.75" customHeight="1">
      <c r="A26" s="56">
        <v>16</v>
      </c>
      <c r="L26" s="54"/>
      <c r="M26" s="54"/>
      <c r="N26" s="54"/>
    </row>
    <row r="27" spans="1:14" ht="15.75" customHeight="1">
      <c r="A27" s="56">
        <v>17</v>
      </c>
      <c r="L27" s="54"/>
      <c r="M27" s="54"/>
      <c r="N27" s="54"/>
    </row>
    <row r="28" spans="1:14" ht="15.75" customHeight="1">
      <c r="A28" s="56">
        <v>18</v>
      </c>
      <c r="L28" s="54"/>
      <c r="M28" s="54"/>
      <c r="N28" s="54"/>
    </row>
    <row r="29" spans="1:14" ht="15.75" customHeight="1">
      <c r="A29" s="56">
        <v>19</v>
      </c>
      <c r="L29" s="54"/>
      <c r="M29" s="54"/>
      <c r="N29" s="54"/>
    </row>
    <row r="30" spans="1:14" ht="15.75" customHeight="1">
      <c r="A30" s="56">
        <v>20</v>
      </c>
      <c r="L30" s="54"/>
      <c r="M30" s="54"/>
      <c r="N30" s="54"/>
    </row>
    <row r="31" spans="1:14" ht="15.75" customHeight="1">
      <c r="L31" s="54"/>
      <c r="M31" s="54"/>
      <c r="N31" s="54"/>
    </row>
    <row r="32" spans="1:14" ht="15.75" customHeight="1">
      <c r="L32" s="54"/>
      <c r="M32" s="54"/>
      <c r="N32" s="54"/>
    </row>
    <row r="33" spans="12:14" ht="15.75" customHeight="1">
      <c r="L33" s="54"/>
      <c r="M33" s="54"/>
      <c r="N33" s="54"/>
    </row>
    <row r="34" spans="12:14" ht="15.75" customHeight="1">
      <c r="L34" s="54"/>
      <c r="M34" s="54"/>
      <c r="N34" s="54"/>
    </row>
    <row r="35" spans="12:14" ht="15.75" customHeight="1">
      <c r="L35" s="54"/>
      <c r="M35" s="54"/>
      <c r="N35" s="54"/>
    </row>
    <row r="36" spans="12:14" ht="15.75" customHeight="1">
      <c r="L36" s="54"/>
      <c r="M36" s="54"/>
      <c r="N36" s="54"/>
    </row>
    <row r="37" spans="12:14" ht="15.75" customHeight="1">
      <c r="L37" s="54"/>
      <c r="M37" s="54"/>
      <c r="N37" s="54"/>
    </row>
    <row r="38" spans="12:14" ht="15.75" customHeight="1">
      <c r="L38" s="54"/>
      <c r="M38" s="54"/>
      <c r="N38" s="54"/>
    </row>
    <row r="39" spans="12:14" ht="15.75" customHeight="1">
      <c r="L39" s="54"/>
      <c r="M39" s="54"/>
      <c r="N39" s="54"/>
    </row>
    <row r="40" spans="12:14" ht="15.75" customHeight="1">
      <c r="L40" s="54"/>
      <c r="M40" s="54"/>
      <c r="N40" s="54"/>
    </row>
    <row r="41" spans="12:14" ht="15.75" customHeight="1">
      <c r="L41" s="54"/>
      <c r="M41" s="54"/>
      <c r="N41" s="54"/>
    </row>
    <row r="42" spans="12:14" ht="15.75" customHeight="1">
      <c r="L42" s="54"/>
      <c r="M42" s="54"/>
      <c r="N42" s="54"/>
    </row>
    <row r="43" spans="12:14" ht="15.75" customHeight="1">
      <c r="L43" s="54"/>
      <c r="M43" s="54"/>
      <c r="N43" s="54"/>
    </row>
    <row r="44" spans="12:14" ht="15.75" customHeight="1">
      <c r="L44" s="54"/>
      <c r="M44" s="54"/>
      <c r="N44" s="54"/>
    </row>
    <row r="45" spans="12:14" ht="15.75" customHeight="1">
      <c r="L45" s="54"/>
      <c r="M45" s="54"/>
      <c r="N45" s="54"/>
    </row>
    <row r="46" spans="12:14" ht="15.75" customHeight="1">
      <c r="L46" s="54"/>
      <c r="M46" s="54"/>
      <c r="N46" s="54"/>
    </row>
    <row r="47" spans="12:14" ht="15.75" customHeight="1">
      <c r="L47" s="54"/>
      <c r="M47" s="54"/>
      <c r="N47" s="54"/>
    </row>
    <row r="48" spans="12:14" ht="15.75" customHeight="1">
      <c r="L48" s="54"/>
      <c r="M48" s="54"/>
      <c r="N48" s="54"/>
    </row>
    <row r="49" spans="12:14" ht="15.75" customHeight="1">
      <c r="L49" s="54"/>
      <c r="M49" s="54"/>
      <c r="N49" s="54"/>
    </row>
    <row r="50" spans="12:14" ht="15.75" customHeight="1">
      <c r="L50" s="54"/>
      <c r="M50" s="54"/>
      <c r="N50" s="54"/>
    </row>
    <row r="51" spans="12:14" ht="15.75" customHeight="1">
      <c r="L51" s="54"/>
      <c r="M51" s="54"/>
      <c r="N51" s="54"/>
    </row>
    <row r="52" spans="12:14" ht="15.75" customHeight="1">
      <c r="L52" s="54"/>
      <c r="M52" s="54"/>
      <c r="N52" s="54"/>
    </row>
    <row r="53" spans="12:14" ht="15.75" customHeight="1">
      <c r="L53" s="54"/>
      <c r="M53" s="54"/>
      <c r="N53" s="54"/>
    </row>
    <row r="54" spans="12:14" ht="15.75" customHeight="1">
      <c r="L54" s="54"/>
      <c r="M54" s="54"/>
      <c r="N54" s="54"/>
    </row>
    <row r="55" spans="12:14" ht="15.75" customHeight="1">
      <c r="L55" s="54"/>
      <c r="M55" s="54"/>
      <c r="N55" s="54"/>
    </row>
    <row r="56" spans="12:14" ht="15.75" customHeight="1">
      <c r="L56" s="54"/>
      <c r="M56" s="54"/>
      <c r="N56" s="54"/>
    </row>
    <row r="57" spans="12:14" ht="15.75" customHeight="1">
      <c r="L57" s="54"/>
      <c r="M57" s="54"/>
      <c r="N57" s="54"/>
    </row>
    <row r="58" spans="12:14" ht="15.75" customHeight="1">
      <c r="L58" s="54"/>
      <c r="M58" s="54"/>
      <c r="N58" s="54"/>
    </row>
    <row r="59" spans="12:14" ht="15.75" customHeight="1">
      <c r="L59" s="54"/>
      <c r="M59" s="54"/>
      <c r="N59" s="54"/>
    </row>
    <row r="60" spans="12:14" ht="15.75" customHeight="1">
      <c r="L60" s="54"/>
      <c r="M60" s="54"/>
      <c r="N60" s="54"/>
    </row>
    <row r="61" spans="12:14" ht="15.75" customHeight="1">
      <c r="L61" s="54"/>
      <c r="M61" s="54"/>
      <c r="N61" s="54"/>
    </row>
    <row r="62" spans="12:14" ht="15.75" customHeight="1">
      <c r="L62" s="54"/>
      <c r="M62" s="54"/>
      <c r="N62" s="54"/>
    </row>
    <row r="63" spans="12:14" ht="15.75" customHeight="1">
      <c r="L63" s="54"/>
      <c r="M63" s="54"/>
      <c r="N63" s="54"/>
    </row>
    <row r="64" spans="12:14" ht="15.75" customHeight="1">
      <c r="L64" s="54"/>
      <c r="M64" s="54"/>
      <c r="N64" s="54"/>
    </row>
    <row r="65" spans="12:14" ht="15.75" customHeight="1">
      <c r="L65" s="54"/>
      <c r="M65" s="54"/>
      <c r="N65" s="54"/>
    </row>
    <row r="66" spans="12:14" ht="15.75" customHeight="1">
      <c r="L66" s="54"/>
      <c r="M66" s="54"/>
      <c r="N66" s="54"/>
    </row>
    <row r="67" spans="12:14" ht="15.75" customHeight="1">
      <c r="L67" s="54"/>
      <c r="M67" s="54"/>
      <c r="N67" s="54"/>
    </row>
    <row r="68" spans="12:14" ht="15.75" customHeight="1">
      <c r="L68" s="54"/>
      <c r="M68" s="54"/>
      <c r="N68" s="54"/>
    </row>
    <row r="69" spans="12:14" ht="15.75" customHeight="1">
      <c r="L69" s="54"/>
      <c r="M69" s="54"/>
      <c r="N69" s="54"/>
    </row>
    <row r="70" spans="12:14" ht="15.75" customHeight="1">
      <c r="L70" s="54"/>
      <c r="M70" s="54"/>
      <c r="N70" s="54"/>
    </row>
    <row r="71" spans="12:14" ht="15.75" customHeight="1">
      <c r="L71" s="54"/>
      <c r="M71" s="54"/>
      <c r="N71" s="54"/>
    </row>
    <row r="72" spans="12:14" ht="15.75" customHeight="1">
      <c r="L72" s="54"/>
      <c r="M72" s="54"/>
      <c r="N72" s="54"/>
    </row>
    <row r="73" spans="12:14" ht="15.75" customHeight="1">
      <c r="L73" s="54"/>
      <c r="M73" s="54"/>
      <c r="N73" s="54"/>
    </row>
    <row r="74" spans="12:14" ht="15.75" customHeight="1">
      <c r="L74" s="54"/>
      <c r="M74" s="54"/>
      <c r="N74" s="54"/>
    </row>
    <row r="75" spans="12:14" ht="15.75" customHeight="1">
      <c r="L75" s="54"/>
      <c r="M75" s="54"/>
      <c r="N75" s="54"/>
    </row>
    <row r="76" spans="12:14" ht="15.75" customHeight="1">
      <c r="L76" s="54"/>
      <c r="M76" s="54"/>
      <c r="N76" s="54"/>
    </row>
    <row r="77" spans="12:14" ht="15.75" customHeight="1">
      <c r="L77" s="54"/>
      <c r="M77" s="54"/>
      <c r="N77" s="54"/>
    </row>
    <row r="78" spans="12:14" ht="15.75" customHeight="1">
      <c r="L78" s="54"/>
      <c r="M78" s="54"/>
      <c r="N78" s="54"/>
    </row>
    <row r="79" spans="12:14" ht="15.75" customHeight="1">
      <c r="L79" s="54"/>
      <c r="M79" s="54"/>
      <c r="N79" s="54"/>
    </row>
    <row r="80" spans="12:14" ht="15.75" customHeight="1">
      <c r="L80" s="54"/>
      <c r="M80" s="54"/>
      <c r="N80" s="54"/>
    </row>
    <row r="81" spans="12:14" ht="15.75" customHeight="1">
      <c r="L81" s="54"/>
      <c r="M81" s="54"/>
      <c r="N81" s="54"/>
    </row>
    <row r="82" spans="12:14" ht="15.75" customHeight="1">
      <c r="L82" s="54"/>
      <c r="M82" s="54"/>
      <c r="N82" s="54"/>
    </row>
    <row r="83" spans="12:14" ht="15.75" customHeight="1">
      <c r="L83" s="54"/>
      <c r="M83" s="54"/>
      <c r="N83" s="54"/>
    </row>
    <row r="84" spans="12:14" ht="15.75" customHeight="1">
      <c r="L84" s="54"/>
      <c r="M84" s="54"/>
      <c r="N84" s="54"/>
    </row>
    <row r="85" spans="12:14" ht="15.75" customHeight="1">
      <c r="L85" s="54"/>
      <c r="M85" s="54"/>
      <c r="N85" s="54"/>
    </row>
    <row r="86" spans="12:14" ht="15.75" customHeight="1">
      <c r="L86" s="54"/>
      <c r="M86" s="54"/>
      <c r="N86" s="54"/>
    </row>
    <row r="87" spans="12:14" ht="15.75" customHeight="1">
      <c r="L87" s="54"/>
      <c r="M87" s="54"/>
      <c r="N87" s="54"/>
    </row>
    <row r="88" spans="12:14" ht="15.75" customHeight="1">
      <c r="L88" s="54"/>
      <c r="M88" s="54"/>
      <c r="N88" s="54"/>
    </row>
    <row r="89" spans="12:14" ht="15.75" customHeight="1">
      <c r="L89" s="54"/>
      <c r="M89" s="54"/>
      <c r="N89" s="54"/>
    </row>
    <row r="90" spans="12:14" ht="15.75" customHeight="1">
      <c r="L90" s="54"/>
      <c r="M90" s="54"/>
      <c r="N90" s="54"/>
    </row>
    <row r="91" spans="12:14" ht="15.75" customHeight="1">
      <c r="L91" s="54"/>
      <c r="M91" s="54"/>
      <c r="N91" s="54"/>
    </row>
    <row r="92" spans="12:14" ht="15.75" customHeight="1">
      <c r="L92" s="54"/>
      <c r="M92" s="54"/>
      <c r="N92" s="54"/>
    </row>
    <row r="93" spans="12:14" ht="15.75" customHeight="1">
      <c r="L93" s="54"/>
      <c r="M93" s="54"/>
      <c r="N93" s="54"/>
    </row>
    <row r="94" spans="12:14" ht="15.75" customHeight="1">
      <c r="L94" s="54"/>
      <c r="M94" s="54"/>
      <c r="N94" s="54"/>
    </row>
    <row r="95" spans="12:14" ht="15.75" customHeight="1">
      <c r="L95" s="54"/>
      <c r="M95" s="54"/>
      <c r="N95" s="54"/>
    </row>
    <row r="96" spans="12:14" ht="15.75" customHeight="1">
      <c r="L96" s="54"/>
      <c r="M96" s="54"/>
      <c r="N96" s="54"/>
    </row>
    <row r="97" spans="12:14" ht="15.75" customHeight="1">
      <c r="L97" s="54"/>
      <c r="M97" s="54"/>
      <c r="N97" s="54"/>
    </row>
    <row r="98" spans="12:14" ht="15.75" customHeight="1">
      <c r="L98" s="54"/>
      <c r="M98" s="54"/>
      <c r="N98" s="54"/>
    </row>
    <row r="99" spans="12:14" ht="15.75" customHeight="1">
      <c r="L99" s="54"/>
      <c r="M99" s="54"/>
      <c r="N99" s="54"/>
    </row>
    <row r="100" spans="12:14" ht="15.75" customHeight="1">
      <c r="L100" s="54"/>
      <c r="M100" s="54"/>
      <c r="N100" s="54"/>
    </row>
    <row r="101" spans="12:14" ht="15.75" customHeight="1">
      <c r="L101" s="54"/>
      <c r="M101" s="54"/>
      <c r="N101" s="54"/>
    </row>
    <row r="102" spans="12:14" ht="15.75" customHeight="1">
      <c r="L102" s="54"/>
      <c r="M102" s="54"/>
      <c r="N102" s="54"/>
    </row>
    <row r="103" spans="12:14" ht="15.75" customHeight="1">
      <c r="L103" s="54"/>
      <c r="M103" s="54"/>
      <c r="N103" s="54"/>
    </row>
    <row r="104" spans="12:14" ht="15.75" customHeight="1">
      <c r="L104" s="54"/>
      <c r="M104" s="54"/>
      <c r="N104" s="54"/>
    </row>
    <row r="105" spans="12:14" ht="15.75" customHeight="1">
      <c r="L105" s="54"/>
      <c r="M105" s="54"/>
      <c r="N105" s="54"/>
    </row>
    <row r="106" spans="12:14" ht="15.75" customHeight="1">
      <c r="L106" s="54"/>
      <c r="M106" s="54"/>
      <c r="N106" s="54"/>
    </row>
    <row r="107" spans="12:14" ht="15.75" customHeight="1">
      <c r="L107" s="54"/>
      <c r="M107" s="54"/>
      <c r="N107" s="54"/>
    </row>
    <row r="108" spans="12:14" ht="15.75" customHeight="1">
      <c r="L108" s="54"/>
      <c r="M108" s="54"/>
      <c r="N108" s="54"/>
    </row>
    <row r="109" spans="12:14" ht="15.75" customHeight="1">
      <c r="L109" s="54"/>
      <c r="M109" s="54"/>
      <c r="N109" s="54"/>
    </row>
    <row r="110" spans="12:14" ht="15.75" customHeight="1">
      <c r="L110" s="54"/>
      <c r="M110" s="54"/>
      <c r="N110" s="54"/>
    </row>
    <row r="111" spans="12:14" ht="15.75" customHeight="1">
      <c r="L111" s="54"/>
      <c r="M111" s="54"/>
      <c r="N111" s="54"/>
    </row>
    <row r="112" spans="12:14" ht="15.75" customHeight="1">
      <c r="L112" s="54"/>
      <c r="M112" s="54"/>
      <c r="N112" s="54"/>
    </row>
    <row r="113" spans="12:14" ht="15.75" customHeight="1">
      <c r="L113" s="54"/>
      <c r="M113" s="54"/>
      <c r="N113" s="54"/>
    </row>
    <row r="114" spans="12:14" ht="15.75" customHeight="1">
      <c r="L114" s="54"/>
      <c r="M114" s="54"/>
      <c r="N114" s="54"/>
    </row>
    <row r="115" spans="12:14" ht="15.75" customHeight="1">
      <c r="L115" s="54"/>
      <c r="M115" s="54"/>
      <c r="N115" s="54"/>
    </row>
    <row r="116" spans="12:14" ht="15.75" customHeight="1">
      <c r="L116" s="54"/>
      <c r="M116" s="54"/>
      <c r="N116" s="54"/>
    </row>
    <row r="117" spans="12:14" ht="15.75" customHeight="1">
      <c r="L117" s="54"/>
      <c r="M117" s="54"/>
      <c r="N117" s="54"/>
    </row>
    <row r="118" spans="12:14" ht="15.75" customHeight="1">
      <c r="L118" s="54"/>
      <c r="M118" s="54"/>
      <c r="N118" s="54"/>
    </row>
    <row r="119" spans="12:14" ht="15.75" customHeight="1">
      <c r="L119" s="54"/>
      <c r="M119" s="54"/>
      <c r="N119" s="54"/>
    </row>
    <row r="120" spans="12:14" ht="15.75" customHeight="1">
      <c r="L120" s="54"/>
      <c r="M120" s="54"/>
      <c r="N120" s="54"/>
    </row>
    <row r="121" spans="12:14" ht="15.75" customHeight="1">
      <c r="L121" s="54"/>
      <c r="M121" s="54"/>
      <c r="N121" s="54"/>
    </row>
    <row r="122" spans="12:14" ht="15.75" customHeight="1">
      <c r="L122" s="54"/>
      <c r="M122" s="54"/>
      <c r="N122" s="54"/>
    </row>
    <row r="123" spans="12:14" ht="15.75" customHeight="1">
      <c r="L123" s="54"/>
      <c r="M123" s="54"/>
      <c r="N123" s="54"/>
    </row>
    <row r="124" spans="12:14" ht="15.75" customHeight="1">
      <c r="L124" s="54"/>
      <c r="M124" s="54"/>
      <c r="N124" s="54"/>
    </row>
    <row r="125" spans="12:14" ht="15.75" customHeight="1">
      <c r="L125" s="54"/>
      <c r="M125" s="54"/>
      <c r="N125" s="54"/>
    </row>
    <row r="126" spans="12:14" ht="15.75" customHeight="1">
      <c r="L126" s="54"/>
      <c r="M126" s="54"/>
      <c r="N126" s="54"/>
    </row>
    <row r="127" spans="12:14" ht="15.75" customHeight="1">
      <c r="L127" s="54"/>
      <c r="M127" s="54"/>
      <c r="N127" s="54"/>
    </row>
    <row r="128" spans="12:14" ht="15.75" customHeight="1">
      <c r="L128" s="54"/>
      <c r="M128" s="54"/>
      <c r="N128" s="54"/>
    </row>
    <row r="129" spans="12:14" ht="15.75" customHeight="1">
      <c r="L129" s="54"/>
      <c r="M129" s="54"/>
      <c r="N129" s="54"/>
    </row>
    <row r="130" spans="12:14" ht="15.75" customHeight="1">
      <c r="L130" s="54"/>
      <c r="M130" s="54"/>
      <c r="N130" s="54"/>
    </row>
    <row r="131" spans="12:14" ht="15.75" customHeight="1">
      <c r="L131" s="54"/>
      <c r="M131" s="54"/>
      <c r="N131" s="54"/>
    </row>
    <row r="132" spans="12:14" ht="15.75" customHeight="1">
      <c r="L132" s="54"/>
      <c r="M132" s="54"/>
      <c r="N132" s="54"/>
    </row>
    <row r="133" spans="12:14" ht="15.75" customHeight="1">
      <c r="L133" s="54"/>
      <c r="M133" s="54"/>
      <c r="N133" s="54"/>
    </row>
    <row r="134" spans="12:14" ht="15.75" customHeight="1">
      <c r="L134" s="54"/>
      <c r="M134" s="54"/>
      <c r="N134" s="54"/>
    </row>
    <row r="135" spans="12:14" ht="15.75" customHeight="1">
      <c r="L135" s="54"/>
      <c r="M135" s="54"/>
      <c r="N135" s="54"/>
    </row>
    <row r="136" spans="12:14" ht="15.75" customHeight="1">
      <c r="L136" s="54"/>
      <c r="M136" s="54"/>
      <c r="N136" s="54"/>
    </row>
    <row r="137" spans="12:14" ht="15.75" customHeight="1">
      <c r="L137" s="54"/>
      <c r="M137" s="54"/>
      <c r="N137" s="54"/>
    </row>
    <row r="138" spans="12:14" ht="15.75" customHeight="1">
      <c r="L138" s="54"/>
      <c r="M138" s="54"/>
      <c r="N138" s="54"/>
    </row>
    <row r="139" spans="12:14" ht="15.75" customHeight="1">
      <c r="L139" s="54"/>
      <c r="M139" s="54"/>
      <c r="N139" s="54"/>
    </row>
    <row r="140" spans="12:14" ht="15.75" customHeight="1">
      <c r="L140" s="54"/>
      <c r="M140" s="54"/>
      <c r="N140" s="54"/>
    </row>
    <row r="141" spans="12:14" ht="15.75" customHeight="1">
      <c r="L141" s="54"/>
      <c r="M141" s="54"/>
      <c r="N141" s="54"/>
    </row>
    <row r="142" spans="12:14" ht="15.75" customHeight="1">
      <c r="L142" s="54"/>
      <c r="M142" s="54"/>
      <c r="N142" s="54"/>
    </row>
    <row r="143" spans="12:14" ht="15.75" customHeight="1">
      <c r="L143" s="54"/>
      <c r="M143" s="54"/>
      <c r="N143" s="54"/>
    </row>
    <row r="144" spans="12:14" ht="15.75" customHeight="1">
      <c r="L144" s="54"/>
      <c r="M144" s="54"/>
      <c r="N144" s="54"/>
    </row>
    <row r="145" spans="12:14" ht="15.75" customHeight="1">
      <c r="L145" s="54"/>
      <c r="M145" s="54"/>
      <c r="N145" s="54"/>
    </row>
    <row r="146" spans="12:14" ht="15.75" customHeight="1">
      <c r="L146" s="54"/>
      <c r="M146" s="54"/>
      <c r="N146" s="54"/>
    </row>
    <row r="147" spans="12:14" ht="15.75" customHeight="1">
      <c r="L147" s="54"/>
      <c r="M147" s="54"/>
      <c r="N147" s="54"/>
    </row>
    <row r="148" spans="12:14" ht="15.75" customHeight="1">
      <c r="L148" s="54"/>
      <c r="M148" s="54"/>
      <c r="N148" s="54"/>
    </row>
    <row r="149" spans="12:14" ht="15.75" customHeight="1">
      <c r="L149" s="54"/>
      <c r="M149" s="54"/>
      <c r="N149" s="54"/>
    </row>
    <row r="150" spans="12:14" ht="15.75" customHeight="1">
      <c r="L150" s="54"/>
      <c r="M150" s="54"/>
      <c r="N150" s="54"/>
    </row>
    <row r="151" spans="12:14" ht="15.75" customHeight="1">
      <c r="L151" s="54"/>
      <c r="M151" s="54"/>
      <c r="N151" s="54"/>
    </row>
    <row r="152" spans="12:14" ht="15.75" customHeight="1">
      <c r="L152" s="54"/>
      <c r="M152" s="54"/>
      <c r="N152" s="54"/>
    </row>
    <row r="153" spans="12:14" ht="15.75" customHeight="1">
      <c r="L153" s="54"/>
      <c r="M153" s="54"/>
      <c r="N153" s="54"/>
    </row>
    <row r="154" spans="12:14" ht="15.75" customHeight="1">
      <c r="L154" s="54"/>
      <c r="M154" s="54"/>
      <c r="N154" s="54"/>
    </row>
    <row r="155" spans="12:14" ht="15.75" customHeight="1">
      <c r="L155" s="54"/>
      <c r="M155" s="54"/>
      <c r="N155" s="54"/>
    </row>
    <row r="156" spans="12:14" ht="15.75" customHeight="1">
      <c r="L156" s="54"/>
      <c r="M156" s="54"/>
      <c r="N156" s="54"/>
    </row>
    <row r="157" spans="12:14" ht="15.75" customHeight="1">
      <c r="L157" s="54"/>
      <c r="M157" s="54"/>
      <c r="N157" s="54"/>
    </row>
    <row r="158" spans="12:14" ht="15.75" customHeight="1">
      <c r="L158" s="54"/>
      <c r="M158" s="54"/>
      <c r="N158" s="54"/>
    </row>
    <row r="159" spans="12:14" ht="15.75" customHeight="1">
      <c r="L159" s="54"/>
      <c r="M159" s="54"/>
      <c r="N159" s="54"/>
    </row>
    <row r="160" spans="12:14" ht="15.75" customHeight="1">
      <c r="L160" s="54"/>
      <c r="M160" s="54"/>
      <c r="N160" s="54"/>
    </row>
    <row r="161" spans="12:14" ht="15.75" customHeight="1">
      <c r="L161" s="54"/>
      <c r="M161" s="54"/>
      <c r="N161" s="54"/>
    </row>
    <row r="162" spans="12:14" ht="15.75" customHeight="1">
      <c r="L162" s="54"/>
      <c r="M162" s="54"/>
      <c r="N162" s="54"/>
    </row>
    <row r="163" spans="12:14" ht="15.75" customHeight="1">
      <c r="L163" s="54"/>
      <c r="M163" s="54"/>
      <c r="N163" s="54"/>
    </row>
    <row r="164" spans="12:14" ht="15.75" customHeight="1">
      <c r="L164" s="54"/>
      <c r="M164" s="54"/>
      <c r="N164" s="54"/>
    </row>
    <row r="165" spans="12:14" ht="15.75" customHeight="1">
      <c r="L165" s="54"/>
      <c r="M165" s="54"/>
      <c r="N165" s="54"/>
    </row>
    <row r="166" spans="12:14" ht="15.75" customHeight="1">
      <c r="L166" s="54"/>
      <c r="M166" s="54"/>
      <c r="N166" s="54"/>
    </row>
    <row r="167" spans="12:14" ht="15.75" customHeight="1">
      <c r="L167" s="54"/>
      <c r="M167" s="54"/>
      <c r="N167" s="54"/>
    </row>
    <row r="168" spans="12:14" ht="15.75" customHeight="1">
      <c r="L168" s="54"/>
      <c r="M168" s="54"/>
      <c r="N168" s="54"/>
    </row>
    <row r="169" spans="12:14" ht="15.75" customHeight="1">
      <c r="L169" s="54"/>
      <c r="M169" s="54"/>
      <c r="N169" s="54"/>
    </row>
    <row r="170" spans="12:14" ht="15.75" customHeight="1">
      <c r="L170" s="54"/>
      <c r="M170" s="54"/>
      <c r="N170" s="54"/>
    </row>
    <row r="171" spans="12:14" ht="15.75" customHeight="1">
      <c r="L171" s="54"/>
      <c r="M171" s="54"/>
      <c r="N171" s="54"/>
    </row>
    <row r="172" spans="12:14" ht="15.75" customHeight="1">
      <c r="L172" s="54"/>
      <c r="M172" s="54"/>
      <c r="N172" s="54"/>
    </row>
    <row r="173" spans="12:14" ht="15.75" customHeight="1">
      <c r="L173" s="54"/>
      <c r="M173" s="54"/>
      <c r="N173" s="54"/>
    </row>
    <row r="174" spans="12:14" ht="15.75" customHeight="1">
      <c r="L174" s="54"/>
      <c r="M174" s="54"/>
      <c r="N174" s="54"/>
    </row>
    <row r="175" spans="12:14" ht="15.75" customHeight="1">
      <c r="L175" s="54"/>
      <c r="M175" s="54"/>
      <c r="N175" s="54"/>
    </row>
    <row r="176" spans="12:14" ht="15.75" customHeight="1">
      <c r="L176" s="54"/>
      <c r="M176" s="54"/>
      <c r="N176" s="54"/>
    </row>
    <row r="177" spans="12:14" ht="15.75" customHeight="1">
      <c r="L177" s="54"/>
      <c r="M177" s="54"/>
      <c r="N177" s="54"/>
    </row>
    <row r="178" spans="12:14" ht="15.75" customHeight="1">
      <c r="L178" s="54"/>
      <c r="M178" s="54"/>
      <c r="N178" s="54"/>
    </row>
    <row r="179" spans="12:14" ht="15.75" customHeight="1">
      <c r="L179" s="54"/>
      <c r="M179" s="54"/>
      <c r="N179" s="54"/>
    </row>
    <row r="180" spans="12:14" ht="15.75" customHeight="1">
      <c r="L180" s="54"/>
      <c r="M180" s="54"/>
      <c r="N180" s="54"/>
    </row>
    <row r="181" spans="12:14" ht="15.75" customHeight="1">
      <c r="L181" s="54"/>
      <c r="M181" s="54"/>
      <c r="N181" s="54"/>
    </row>
    <row r="182" spans="12:14" ht="15.75" customHeight="1">
      <c r="L182" s="54"/>
      <c r="M182" s="54"/>
      <c r="N182" s="54"/>
    </row>
    <row r="183" spans="12:14" ht="15.75" customHeight="1">
      <c r="L183" s="54"/>
      <c r="M183" s="54"/>
      <c r="N183" s="54"/>
    </row>
    <row r="184" spans="12:14" ht="15.75" customHeight="1">
      <c r="L184" s="54"/>
      <c r="M184" s="54"/>
      <c r="N184" s="54"/>
    </row>
    <row r="185" spans="12:14" ht="15.75" customHeight="1">
      <c r="L185" s="54"/>
      <c r="M185" s="54"/>
      <c r="N185" s="54"/>
    </row>
    <row r="186" spans="12:14" ht="15.75" customHeight="1">
      <c r="L186" s="54"/>
      <c r="M186" s="54"/>
      <c r="N186" s="54"/>
    </row>
    <row r="187" spans="12:14" ht="15.75" customHeight="1">
      <c r="L187" s="54"/>
      <c r="M187" s="54"/>
      <c r="N187" s="54"/>
    </row>
    <row r="188" spans="12:14" ht="15.75" customHeight="1">
      <c r="L188" s="54"/>
      <c r="M188" s="54"/>
      <c r="N188" s="54"/>
    </row>
    <row r="189" spans="12:14" ht="15.75" customHeight="1">
      <c r="L189" s="54"/>
      <c r="M189" s="54"/>
      <c r="N189" s="54"/>
    </row>
    <row r="190" spans="12:14" ht="15.75" customHeight="1">
      <c r="L190" s="54"/>
      <c r="M190" s="54"/>
      <c r="N190" s="54"/>
    </row>
    <row r="191" spans="12:14" ht="15.75" customHeight="1">
      <c r="L191" s="54"/>
      <c r="M191" s="54"/>
      <c r="N191" s="54"/>
    </row>
    <row r="192" spans="12:14" ht="15.75" customHeight="1">
      <c r="L192" s="54"/>
      <c r="M192" s="54"/>
      <c r="N192" s="54"/>
    </row>
    <row r="193" spans="12:14" ht="15.75" customHeight="1">
      <c r="L193" s="54"/>
      <c r="M193" s="54"/>
      <c r="N193" s="54"/>
    </row>
    <row r="194" spans="12:14" ht="15.75" customHeight="1">
      <c r="L194" s="54"/>
      <c r="M194" s="54"/>
      <c r="N194" s="54"/>
    </row>
    <row r="195" spans="12:14" ht="15.75" customHeight="1">
      <c r="L195" s="54"/>
      <c r="M195" s="54"/>
      <c r="N195" s="54"/>
    </row>
    <row r="196" spans="12:14" ht="15.75" customHeight="1">
      <c r="L196" s="54"/>
      <c r="M196" s="54"/>
      <c r="N196" s="54"/>
    </row>
    <row r="197" spans="12:14" ht="15.75" customHeight="1">
      <c r="L197" s="54"/>
      <c r="M197" s="54"/>
      <c r="N197" s="54"/>
    </row>
    <row r="198" spans="12:14" ht="15.75" customHeight="1">
      <c r="L198" s="54"/>
      <c r="M198" s="54"/>
      <c r="N198" s="54"/>
    </row>
    <row r="199" spans="12:14" ht="15.75" customHeight="1">
      <c r="L199" s="54"/>
      <c r="M199" s="54"/>
      <c r="N199" s="54"/>
    </row>
    <row r="200" spans="12:14" ht="15.75" customHeight="1">
      <c r="L200" s="54"/>
      <c r="M200" s="54"/>
      <c r="N200" s="54"/>
    </row>
    <row r="201" spans="12:14" ht="15.75" customHeight="1">
      <c r="L201" s="54"/>
      <c r="M201" s="54"/>
      <c r="N201" s="54"/>
    </row>
    <row r="202" spans="12:14" ht="15.75" customHeight="1">
      <c r="L202" s="54"/>
      <c r="M202" s="54"/>
      <c r="N202" s="54"/>
    </row>
    <row r="203" spans="12:14" ht="15.75" customHeight="1">
      <c r="L203" s="54"/>
      <c r="M203" s="54"/>
      <c r="N203" s="54"/>
    </row>
    <row r="204" spans="12:14" ht="15.75" customHeight="1">
      <c r="L204" s="54"/>
      <c r="M204" s="54"/>
      <c r="N204" s="54"/>
    </row>
    <row r="205" spans="12:14" ht="15.75" customHeight="1">
      <c r="L205" s="54"/>
      <c r="M205" s="54"/>
      <c r="N205" s="54"/>
    </row>
    <row r="206" spans="12:14" ht="15.75" customHeight="1">
      <c r="L206" s="54"/>
      <c r="M206" s="54"/>
      <c r="N206" s="54"/>
    </row>
    <row r="207" spans="12:14" ht="15.75" customHeight="1">
      <c r="L207" s="54"/>
      <c r="M207" s="54"/>
      <c r="N207" s="54"/>
    </row>
    <row r="208" spans="12:14" ht="15.75" customHeight="1">
      <c r="L208" s="54"/>
      <c r="M208" s="54"/>
      <c r="N208" s="54"/>
    </row>
    <row r="209" spans="12:14" ht="15.75" customHeight="1">
      <c r="L209" s="54"/>
      <c r="M209" s="54"/>
      <c r="N209" s="54"/>
    </row>
    <row r="210" spans="12:14" ht="15.75" customHeight="1">
      <c r="L210" s="54"/>
      <c r="M210" s="54"/>
      <c r="N210" s="54"/>
    </row>
    <row r="211" spans="12:14" ht="15.75" customHeight="1">
      <c r="L211" s="54"/>
      <c r="M211" s="54"/>
      <c r="N211" s="54"/>
    </row>
    <row r="212" spans="12:14" ht="15.75" customHeight="1">
      <c r="L212" s="54"/>
      <c r="M212" s="54"/>
      <c r="N212" s="54"/>
    </row>
    <row r="213" spans="12:14" ht="15.75" customHeight="1">
      <c r="L213" s="54"/>
      <c r="M213" s="54"/>
      <c r="N213" s="54"/>
    </row>
    <row r="214" spans="12:14" ht="15.75" customHeight="1">
      <c r="L214" s="54"/>
      <c r="M214" s="54"/>
      <c r="N214" s="54"/>
    </row>
    <row r="215" spans="12:14" ht="15.75" customHeight="1">
      <c r="L215" s="54"/>
      <c r="M215" s="54"/>
      <c r="N215" s="54"/>
    </row>
    <row r="216" spans="12:14" ht="15.75" customHeight="1">
      <c r="L216" s="54"/>
      <c r="M216" s="54"/>
      <c r="N216" s="54"/>
    </row>
    <row r="217" spans="12:14" ht="15.75" customHeight="1">
      <c r="L217" s="54"/>
      <c r="M217" s="54"/>
      <c r="N217" s="54"/>
    </row>
    <row r="218" spans="12:14" ht="15.75" customHeight="1">
      <c r="L218" s="54"/>
      <c r="M218" s="54"/>
      <c r="N218" s="54"/>
    </row>
    <row r="219" spans="12:14" ht="15.75" customHeight="1">
      <c r="L219" s="54"/>
      <c r="M219" s="54"/>
      <c r="N219" s="54"/>
    </row>
    <row r="220" spans="12:14" ht="15.75" customHeight="1">
      <c r="L220" s="54"/>
      <c r="M220" s="54"/>
      <c r="N220" s="54"/>
    </row>
    <row r="221" spans="12:14" ht="15.75" customHeight="1">
      <c r="L221" s="54"/>
      <c r="M221" s="54"/>
      <c r="N221" s="54"/>
    </row>
    <row r="222" spans="12:14" ht="15.75" customHeight="1">
      <c r="L222" s="54"/>
      <c r="M222" s="54"/>
      <c r="N222" s="54"/>
    </row>
    <row r="223" spans="12:14" ht="15.75" customHeight="1">
      <c r="L223" s="54"/>
      <c r="M223" s="54"/>
      <c r="N223" s="54"/>
    </row>
    <row r="224" spans="12:14" ht="15.75" customHeight="1">
      <c r="L224" s="54"/>
      <c r="M224" s="54"/>
      <c r="N224" s="54"/>
    </row>
    <row r="225" spans="12:14" ht="15.75" customHeight="1">
      <c r="L225" s="54"/>
      <c r="M225" s="54"/>
      <c r="N225" s="54"/>
    </row>
    <row r="226" spans="12:14" ht="15.75" customHeight="1">
      <c r="L226" s="54"/>
      <c r="M226" s="54"/>
      <c r="N226" s="54"/>
    </row>
    <row r="227" spans="12:14" ht="15.75" customHeight="1">
      <c r="L227" s="54"/>
      <c r="M227" s="54"/>
      <c r="N227" s="54"/>
    </row>
    <row r="228" spans="12:14" ht="15.75" customHeight="1">
      <c r="L228" s="54"/>
      <c r="M228" s="54"/>
      <c r="N228" s="54"/>
    </row>
    <row r="229" spans="12:14" ht="15.75" customHeight="1">
      <c r="L229" s="54"/>
      <c r="M229" s="54"/>
      <c r="N229" s="54"/>
    </row>
    <row r="230" spans="12:14" ht="15.75" customHeight="1">
      <c r="L230" s="54"/>
      <c r="M230" s="54"/>
      <c r="N230" s="54"/>
    </row>
    <row r="231" spans="12:14" ht="15.75" customHeight="1">
      <c r="L231" s="54"/>
      <c r="M231" s="54"/>
      <c r="N231" s="54"/>
    </row>
    <row r="232" spans="12:14" ht="15.75" customHeight="1">
      <c r="L232" s="54"/>
      <c r="M232" s="54"/>
      <c r="N232" s="54"/>
    </row>
    <row r="233" spans="12:14" ht="15.75" customHeight="1">
      <c r="L233" s="54"/>
      <c r="M233" s="54"/>
      <c r="N233" s="54"/>
    </row>
    <row r="234" spans="12:14" ht="15.75" customHeight="1">
      <c r="L234" s="54"/>
      <c r="M234" s="54"/>
      <c r="N234" s="54"/>
    </row>
    <row r="235" spans="12:14" ht="15.75" customHeight="1">
      <c r="L235" s="54"/>
      <c r="M235" s="54"/>
      <c r="N235" s="54"/>
    </row>
    <row r="236" spans="12:14" ht="15.75" customHeight="1">
      <c r="L236" s="54"/>
      <c r="M236" s="54"/>
      <c r="N236" s="54"/>
    </row>
    <row r="237" spans="12:14" ht="15.75" customHeight="1">
      <c r="L237" s="54"/>
      <c r="M237" s="54"/>
      <c r="N237" s="54"/>
    </row>
    <row r="238" spans="12:14" ht="15.75" customHeight="1">
      <c r="L238" s="54"/>
      <c r="M238" s="54"/>
      <c r="N238" s="54"/>
    </row>
    <row r="239" spans="12:14" ht="15.75" customHeight="1">
      <c r="L239" s="54"/>
      <c r="M239" s="54"/>
      <c r="N239" s="54"/>
    </row>
    <row r="240" spans="12:14" ht="15.75" customHeight="1">
      <c r="L240" s="54"/>
      <c r="M240" s="54"/>
      <c r="N240" s="54"/>
    </row>
    <row r="241" spans="12:14" ht="15.75" customHeight="1">
      <c r="L241" s="54"/>
      <c r="M241" s="54"/>
      <c r="N241" s="54"/>
    </row>
    <row r="242" spans="12:14" ht="15.75" customHeight="1">
      <c r="L242" s="54"/>
      <c r="M242" s="54"/>
      <c r="N242" s="54"/>
    </row>
    <row r="243" spans="12:14" ht="15.75" customHeight="1">
      <c r="L243" s="54"/>
      <c r="M243" s="54"/>
      <c r="N243" s="54"/>
    </row>
    <row r="244" spans="12:14" ht="15.75" customHeight="1">
      <c r="L244" s="54"/>
      <c r="M244" s="54"/>
      <c r="N244" s="54"/>
    </row>
    <row r="245" spans="12:14" ht="15.75" customHeight="1">
      <c r="L245" s="54"/>
      <c r="M245" s="54"/>
      <c r="N245" s="54"/>
    </row>
    <row r="246" spans="12:14" ht="15.75" customHeight="1">
      <c r="L246" s="54"/>
      <c r="M246" s="54"/>
      <c r="N246" s="54"/>
    </row>
    <row r="247" spans="12:14" ht="15.75" customHeight="1">
      <c r="L247" s="54"/>
      <c r="M247" s="54"/>
      <c r="N247" s="54"/>
    </row>
    <row r="248" spans="12:14" ht="15.75" customHeight="1">
      <c r="L248" s="54"/>
      <c r="M248" s="54"/>
      <c r="N248" s="54"/>
    </row>
    <row r="249" spans="12:14" ht="15.75" customHeight="1">
      <c r="L249" s="54"/>
      <c r="M249" s="54"/>
      <c r="N249" s="54"/>
    </row>
    <row r="250" spans="12:14" ht="15.75" customHeight="1">
      <c r="L250" s="54"/>
      <c r="M250" s="54"/>
      <c r="N250" s="54"/>
    </row>
    <row r="251" spans="12:14" ht="15.75" customHeight="1">
      <c r="L251" s="54"/>
      <c r="M251" s="54"/>
      <c r="N251" s="54"/>
    </row>
    <row r="252" spans="12:14" ht="15.75" customHeight="1">
      <c r="L252" s="54"/>
      <c r="M252" s="54"/>
      <c r="N252" s="54"/>
    </row>
    <row r="253" spans="12:14" ht="15.75" customHeight="1">
      <c r="L253" s="54"/>
      <c r="M253" s="54"/>
      <c r="N253" s="54"/>
    </row>
    <row r="254" spans="12:14" ht="15.75" customHeight="1">
      <c r="L254" s="54"/>
      <c r="M254" s="54"/>
      <c r="N254" s="54"/>
    </row>
    <row r="255" spans="12:14" ht="15.75" customHeight="1">
      <c r="L255" s="54"/>
      <c r="M255" s="54"/>
      <c r="N255" s="54"/>
    </row>
    <row r="256" spans="12:14" ht="15.75" customHeight="1">
      <c r="L256" s="54"/>
      <c r="M256" s="54"/>
      <c r="N256" s="54"/>
    </row>
    <row r="257" spans="12:14" ht="15.75" customHeight="1">
      <c r="L257" s="54"/>
      <c r="M257" s="54"/>
      <c r="N257" s="54"/>
    </row>
    <row r="258" spans="12:14" ht="15.75" customHeight="1">
      <c r="L258" s="54"/>
      <c r="M258" s="54"/>
      <c r="N258" s="54"/>
    </row>
    <row r="259" spans="12:14" ht="15.75" customHeight="1">
      <c r="L259" s="54"/>
      <c r="M259" s="54"/>
      <c r="N259" s="54"/>
    </row>
    <row r="260" spans="12:14" ht="15.75" customHeight="1">
      <c r="L260" s="54"/>
      <c r="M260" s="54"/>
      <c r="N260" s="54"/>
    </row>
    <row r="261" spans="12:14" ht="15.75" customHeight="1">
      <c r="L261" s="54"/>
      <c r="M261" s="54"/>
      <c r="N261" s="54"/>
    </row>
    <row r="262" spans="12:14" ht="15.75" customHeight="1">
      <c r="L262" s="54"/>
      <c r="M262" s="54"/>
      <c r="N262" s="54"/>
    </row>
    <row r="263" spans="12:14" ht="15.75" customHeight="1">
      <c r="L263" s="54"/>
      <c r="M263" s="54"/>
      <c r="N263" s="54"/>
    </row>
    <row r="264" spans="12:14" ht="15.75" customHeight="1">
      <c r="L264" s="54"/>
      <c r="M264" s="54"/>
      <c r="N264" s="54"/>
    </row>
    <row r="265" spans="12:14" ht="15.75" customHeight="1">
      <c r="L265" s="54"/>
      <c r="M265" s="54"/>
      <c r="N265" s="54"/>
    </row>
    <row r="266" spans="12:14" ht="15.75" customHeight="1">
      <c r="L266" s="54"/>
      <c r="M266" s="54"/>
      <c r="N266" s="54"/>
    </row>
    <row r="267" spans="12:14" ht="15.75" customHeight="1">
      <c r="L267" s="54"/>
      <c r="M267" s="54"/>
      <c r="N267" s="54"/>
    </row>
    <row r="268" spans="12:14" ht="15.75" customHeight="1">
      <c r="L268" s="54"/>
      <c r="M268" s="54"/>
      <c r="N268" s="54"/>
    </row>
    <row r="269" spans="12:14" ht="15.75" customHeight="1">
      <c r="L269" s="54"/>
      <c r="M269" s="54"/>
      <c r="N269" s="54"/>
    </row>
    <row r="270" spans="12:14" ht="15.75" customHeight="1">
      <c r="L270" s="54"/>
      <c r="M270" s="54"/>
      <c r="N270" s="54"/>
    </row>
    <row r="271" spans="12:14" ht="15.75" customHeight="1">
      <c r="L271" s="54"/>
      <c r="M271" s="54"/>
      <c r="N271" s="54"/>
    </row>
    <row r="272" spans="12:14" ht="15.75" customHeight="1">
      <c r="L272" s="54"/>
      <c r="M272" s="54"/>
      <c r="N272" s="54"/>
    </row>
    <row r="273" spans="12:14" ht="15.75" customHeight="1">
      <c r="L273" s="54"/>
      <c r="M273" s="54"/>
      <c r="N273" s="54"/>
    </row>
    <row r="274" spans="12:14" ht="15.75" customHeight="1">
      <c r="L274" s="54"/>
      <c r="M274" s="54"/>
      <c r="N274" s="54"/>
    </row>
    <row r="275" spans="12:14" ht="15.75" customHeight="1">
      <c r="L275" s="54"/>
      <c r="M275" s="54"/>
      <c r="N275" s="54"/>
    </row>
    <row r="276" spans="12:14" ht="15.75" customHeight="1">
      <c r="L276" s="54"/>
      <c r="M276" s="54"/>
      <c r="N276" s="54"/>
    </row>
    <row r="277" spans="12:14" ht="15.75" customHeight="1">
      <c r="L277" s="54"/>
      <c r="M277" s="54"/>
      <c r="N277" s="54"/>
    </row>
    <row r="278" spans="12:14" ht="15.75" customHeight="1">
      <c r="L278" s="54"/>
      <c r="M278" s="54"/>
      <c r="N278" s="54"/>
    </row>
    <row r="279" spans="12:14" ht="15.75" customHeight="1">
      <c r="L279" s="54"/>
      <c r="M279" s="54"/>
      <c r="N279" s="54"/>
    </row>
    <row r="280" spans="12:14" ht="15.75" customHeight="1">
      <c r="L280" s="54"/>
      <c r="M280" s="54"/>
      <c r="N280" s="54"/>
    </row>
    <row r="281" spans="12:14" ht="15.75" customHeight="1">
      <c r="L281" s="54"/>
      <c r="M281" s="54"/>
      <c r="N281" s="54"/>
    </row>
    <row r="282" spans="12:14" ht="15.75" customHeight="1">
      <c r="L282" s="54"/>
      <c r="M282" s="54"/>
      <c r="N282" s="54"/>
    </row>
    <row r="283" spans="12:14" ht="15.75" customHeight="1">
      <c r="L283" s="54"/>
      <c r="M283" s="54"/>
      <c r="N283" s="54"/>
    </row>
    <row r="284" spans="12:14" ht="15.75" customHeight="1">
      <c r="L284" s="54"/>
      <c r="M284" s="54"/>
      <c r="N284" s="54"/>
    </row>
    <row r="285" spans="12:14" ht="15.75" customHeight="1">
      <c r="L285" s="54"/>
      <c r="M285" s="54"/>
      <c r="N285" s="54"/>
    </row>
    <row r="286" spans="12:14" ht="15.75" customHeight="1">
      <c r="L286" s="54"/>
      <c r="M286" s="54"/>
      <c r="N286" s="54"/>
    </row>
    <row r="287" spans="12:14" ht="15.75" customHeight="1">
      <c r="L287" s="54"/>
      <c r="M287" s="54"/>
      <c r="N287" s="54"/>
    </row>
    <row r="288" spans="12:14" ht="15.75" customHeight="1">
      <c r="L288" s="54"/>
      <c r="M288" s="54"/>
      <c r="N288" s="54"/>
    </row>
    <row r="289" spans="12:14" ht="15.75" customHeight="1">
      <c r="L289" s="54"/>
      <c r="M289" s="54"/>
      <c r="N289" s="54"/>
    </row>
    <row r="290" spans="12:14" ht="15.75" customHeight="1">
      <c r="L290" s="54"/>
      <c r="M290" s="54"/>
      <c r="N290" s="54"/>
    </row>
    <row r="291" spans="12:14" ht="15.75" customHeight="1">
      <c r="L291" s="54"/>
      <c r="M291" s="54"/>
      <c r="N291" s="54"/>
    </row>
    <row r="292" spans="12:14" ht="15.75" customHeight="1">
      <c r="L292" s="54"/>
      <c r="M292" s="54"/>
      <c r="N292" s="54"/>
    </row>
    <row r="293" spans="12:14" ht="15.75" customHeight="1">
      <c r="L293" s="54"/>
      <c r="M293" s="54"/>
      <c r="N293" s="54"/>
    </row>
    <row r="294" spans="12:14" ht="15.75" customHeight="1">
      <c r="L294" s="54"/>
      <c r="M294" s="54"/>
      <c r="N294" s="54"/>
    </row>
    <row r="295" spans="12:14" ht="15.75" customHeight="1">
      <c r="L295" s="54"/>
      <c r="M295" s="54"/>
      <c r="N295" s="54"/>
    </row>
    <row r="296" spans="12:14" ht="15.75" customHeight="1">
      <c r="L296" s="54"/>
      <c r="M296" s="54"/>
      <c r="N296" s="54"/>
    </row>
    <row r="297" spans="12:14" ht="15.75" customHeight="1">
      <c r="L297" s="54"/>
      <c r="M297" s="54"/>
      <c r="N297" s="54"/>
    </row>
    <row r="298" spans="12:14" ht="15.75" customHeight="1">
      <c r="L298" s="54"/>
      <c r="M298" s="54"/>
      <c r="N298" s="54"/>
    </row>
    <row r="299" spans="12:14" ht="15.75" customHeight="1">
      <c r="L299" s="54"/>
      <c r="M299" s="54"/>
      <c r="N299" s="54"/>
    </row>
    <row r="300" spans="12:14" ht="15.75" customHeight="1">
      <c r="L300" s="54"/>
      <c r="M300" s="54"/>
      <c r="N300" s="54"/>
    </row>
    <row r="301" spans="12:14" ht="15.75" customHeight="1">
      <c r="L301" s="54"/>
      <c r="M301" s="54"/>
      <c r="N301" s="54"/>
    </row>
    <row r="302" spans="12:14" ht="15.75" customHeight="1">
      <c r="L302" s="54"/>
      <c r="M302" s="54"/>
      <c r="N302" s="54"/>
    </row>
    <row r="303" spans="12:14" ht="15.75" customHeight="1">
      <c r="L303" s="54"/>
      <c r="M303" s="54"/>
      <c r="N303" s="54"/>
    </row>
    <row r="304" spans="12:14" ht="15.75" customHeight="1">
      <c r="L304" s="54"/>
      <c r="M304" s="54"/>
      <c r="N304" s="54"/>
    </row>
    <row r="305" spans="12:14" ht="15.75" customHeight="1">
      <c r="L305" s="54"/>
      <c r="M305" s="54"/>
      <c r="N305" s="54"/>
    </row>
    <row r="306" spans="12:14" ht="15.75" customHeight="1">
      <c r="L306" s="54"/>
      <c r="M306" s="54"/>
      <c r="N306" s="54"/>
    </row>
    <row r="307" spans="12:14" ht="15.75" customHeight="1">
      <c r="L307" s="54"/>
      <c r="M307" s="54"/>
      <c r="N307" s="54"/>
    </row>
    <row r="308" spans="12:14" ht="15.75" customHeight="1">
      <c r="L308" s="54"/>
      <c r="M308" s="54"/>
      <c r="N308" s="54"/>
    </row>
    <row r="309" spans="12:14" ht="15.75" customHeight="1">
      <c r="L309" s="54"/>
      <c r="M309" s="54"/>
      <c r="N309" s="54"/>
    </row>
    <row r="310" spans="12:14" ht="15.75" customHeight="1">
      <c r="L310" s="54"/>
      <c r="M310" s="54"/>
      <c r="N310" s="54"/>
    </row>
    <row r="311" spans="12:14" ht="15.75" customHeight="1">
      <c r="L311" s="54"/>
      <c r="M311" s="54"/>
      <c r="N311" s="54"/>
    </row>
    <row r="312" spans="12:14" ht="15.75" customHeight="1">
      <c r="L312" s="54"/>
      <c r="M312" s="54"/>
      <c r="N312" s="54"/>
    </row>
    <row r="313" spans="12:14" ht="15.75" customHeight="1">
      <c r="L313" s="54"/>
      <c r="M313" s="54"/>
      <c r="N313" s="54"/>
    </row>
    <row r="314" spans="12:14" ht="15.75" customHeight="1">
      <c r="L314" s="54"/>
      <c r="M314" s="54"/>
      <c r="N314" s="54"/>
    </row>
    <row r="315" spans="12:14" ht="15.75" customHeight="1">
      <c r="L315" s="54"/>
      <c r="M315" s="54"/>
      <c r="N315" s="54"/>
    </row>
    <row r="316" spans="12:14" ht="15.75" customHeight="1">
      <c r="L316" s="54"/>
      <c r="M316" s="54"/>
      <c r="N316" s="54"/>
    </row>
    <row r="317" spans="12:14" ht="15.75" customHeight="1">
      <c r="L317" s="54"/>
      <c r="M317" s="54"/>
      <c r="N317" s="54"/>
    </row>
    <row r="318" spans="12:14" ht="15.75" customHeight="1">
      <c r="L318" s="54"/>
      <c r="M318" s="54"/>
      <c r="N318" s="54"/>
    </row>
    <row r="319" spans="12:14" ht="15.75" customHeight="1">
      <c r="L319" s="54"/>
      <c r="M319" s="54"/>
      <c r="N319" s="54"/>
    </row>
    <row r="320" spans="12:14" ht="15.75" customHeight="1">
      <c r="L320" s="54"/>
      <c r="M320" s="54"/>
      <c r="N320" s="54"/>
    </row>
    <row r="321" spans="12:14" ht="15.75" customHeight="1">
      <c r="L321" s="54"/>
      <c r="M321" s="54"/>
      <c r="N321" s="54"/>
    </row>
    <row r="322" spans="12:14" ht="15.75" customHeight="1">
      <c r="L322" s="54"/>
      <c r="M322" s="54"/>
      <c r="N322" s="54"/>
    </row>
    <row r="323" spans="12:14" ht="15.75" customHeight="1">
      <c r="L323" s="54"/>
      <c r="M323" s="54"/>
      <c r="N323" s="54"/>
    </row>
    <row r="324" spans="12:14" ht="15.75" customHeight="1">
      <c r="L324" s="54"/>
      <c r="M324" s="54"/>
      <c r="N324" s="54"/>
    </row>
    <row r="325" spans="12:14" ht="15.75" customHeight="1">
      <c r="L325" s="54"/>
      <c r="M325" s="54"/>
      <c r="N325" s="54"/>
    </row>
    <row r="326" spans="12:14" ht="15.75" customHeight="1">
      <c r="L326" s="54"/>
      <c r="M326" s="54"/>
      <c r="N326" s="54"/>
    </row>
    <row r="327" spans="12:14" ht="15.75" customHeight="1">
      <c r="L327" s="54"/>
      <c r="M327" s="54"/>
      <c r="N327" s="54"/>
    </row>
    <row r="328" spans="12:14" ht="15.75" customHeight="1">
      <c r="L328" s="54"/>
      <c r="M328" s="54"/>
      <c r="N328" s="54"/>
    </row>
    <row r="329" spans="12:14" ht="15.75" customHeight="1">
      <c r="L329" s="54"/>
      <c r="M329" s="54"/>
      <c r="N329" s="54"/>
    </row>
    <row r="330" spans="12:14" ht="15.75" customHeight="1">
      <c r="L330" s="54"/>
      <c r="M330" s="54"/>
      <c r="N330" s="54"/>
    </row>
    <row r="331" spans="12:14" ht="15.75" customHeight="1">
      <c r="L331" s="54"/>
      <c r="M331" s="54"/>
      <c r="N331" s="54"/>
    </row>
    <row r="332" spans="12:14" ht="15.75" customHeight="1">
      <c r="L332" s="54"/>
      <c r="M332" s="54"/>
      <c r="N332" s="54"/>
    </row>
    <row r="333" spans="12:14" ht="15.75" customHeight="1">
      <c r="L333" s="54"/>
      <c r="M333" s="54"/>
      <c r="N333" s="54"/>
    </row>
    <row r="334" spans="12:14" ht="15.75" customHeight="1">
      <c r="L334" s="54"/>
      <c r="M334" s="54"/>
      <c r="N334" s="54"/>
    </row>
    <row r="335" spans="12:14" ht="15.75" customHeight="1">
      <c r="L335" s="54"/>
      <c r="M335" s="54"/>
      <c r="N335" s="54"/>
    </row>
    <row r="336" spans="12:14" ht="15.75" customHeight="1">
      <c r="L336" s="54"/>
      <c r="M336" s="54"/>
      <c r="N336" s="54"/>
    </row>
    <row r="337" spans="12:14" ht="15.75" customHeight="1">
      <c r="L337" s="54"/>
      <c r="M337" s="54"/>
      <c r="N337" s="54"/>
    </row>
    <row r="338" spans="12:14" ht="15.75" customHeight="1">
      <c r="L338" s="54"/>
      <c r="M338" s="54"/>
      <c r="N338" s="54"/>
    </row>
    <row r="339" spans="12:14" ht="15.75" customHeight="1">
      <c r="L339" s="54"/>
      <c r="M339" s="54"/>
      <c r="N339" s="54"/>
    </row>
    <row r="340" spans="12:14" ht="15.75" customHeight="1">
      <c r="L340" s="54"/>
      <c r="M340" s="54"/>
      <c r="N340" s="54"/>
    </row>
    <row r="341" spans="12:14" ht="15.75" customHeight="1">
      <c r="L341" s="54"/>
      <c r="M341" s="54"/>
      <c r="N341" s="54"/>
    </row>
    <row r="342" spans="12:14" ht="15.75" customHeight="1">
      <c r="L342" s="54"/>
      <c r="M342" s="54"/>
      <c r="N342" s="54"/>
    </row>
    <row r="343" spans="12:14" ht="15.75" customHeight="1">
      <c r="L343" s="54"/>
      <c r="M343" s="54"/>
      <c r="N343" s="54"/>
    </row>
    <row r="344" spans="12:14" ht="15.75" customHeight="1">
      <c r="L344" s="54"/>
      <c r="M344" s="54"/>
      <c r="N344" s="54"/>
    </row>
    <row r="345" spans="12:14" ht="15.75" customHeight="1">
      <c r="L345" s="54"/>
      <c r="M345" s="54"/>
      <c r="N345" s="54"/>
    </row>
    <row r="346" spans="12:14" ht="15.75" customHeight="1">
      <c r="L346" s="54"/>
      <c r="M346" s="54"/>
      <c r="N346" s="54"/>
    </row>
    <row r="347" spans="12:14" ht="15.75" customHeight="1">
      <c r="L347" s="54"/>
      <c r="M347" s="54"/>
      <c r="N347" s="54"/>
    </row>
    <row r="348" spans="12:14" ht="15.75" customHeight="1">
      <c r="L348" s="54"/>
      <c r="M348" s="54"/>
      <c r="N348" s="54"/>
    </row>
    <row r="349" spans="12:14" ht="15.75" customHeight="1">
      <c r="L349" s="54"/>
      <c r="M349" s="54"/>
      <c r="N349" s="54"/>
    </row>
    <row r="350" spans="12:14" ht="15.75" customHeight="1">
      <c r="L350" s="54"/>
      <c r="M350" s="54"/>
      <c r="N350" s="54"/>
    </row>
    <row r="351" spans="12:14" ht="15.75" customHeight="1">
      <c r="L351" s="54"/>
      <c r="M351" s="54"/>
      <c r="N351" s="54"/>
    </row>
    <row r="352" spans="12:14" ht="15.75" customHeight="1">
      <c r="L352" s="54"/>
      <c r="M352" s="54"/>
      <c r="N352" s="54"/>
    </row>
    <row r="353" spans="12:14" ht="15.75" customHeight="1">
      <c r="L353" s="54"/>
      <c r="M353" s="54"/>
      <c r="N353" s="54"/>
    </row>
    <row r="354" spans="12:14" ht="15.75" customHeight="1">
      <c r="L354" s="54"/>
      <c r="M354" s="54"/>
      <c r="N354" s="54"/>
    </row>
    <row r="355" spans="12:14" ht="15.75" customHeight="1">
      <c r="L355" s="54"/>
      <c r="M355" s="54"/>
      <c r="N355" s="54"/>
    </row>
    <row r="356" spans="12:14" ht="15.75" customHeight="1">
      <c r="L356" s="54"/>
      <c r="M356" s="54"/>
      <c r="N356" s="54"/>
    </row>
    <row r="357" spans="12:14" ht="15.75" customHeight="1">
      <c r="L357" s="54"/>
      <c r="M357" s="54"/>
      <c r="N357" s="54"/>
    </row>
    <row r="358" spans="12:14" ht="15.75" customHeight="1">
      <c r="L358" s="54"/>
      <c r="M358" s="54"/>
      <c r="N358" s="54"/>
    </row>
    <row r="359" spans="12:14" ht="15.75" customHeight="1">
      <c r="L359" s="54"/>
      <c r="M359" s="54"/>
      <c r="N359" s="54"/>
    </row>
    <row r="360" spans="12:14" ht="15.75" customHeight="1">
      <c r="L360" s="54"/>
      <c r="M360" s="54"/>
      <c r="N360" s="54"/>
    </row>
    <row r="361" spans="12:14" ht="15.75" customHeight="1">
      <c r="L361" s="54"/>
      <c r="M361" s="54"/>
      <c r="N361" s="54"/>
    </row>
    <row r="362" spans="12:14" ht="15.75" customHeight="1">
      <c r="L362" s="54"/>
      <c r="M362" s="54"/>
      <c r="N362" s="54"/>
    </row>
    <row r="363" spans="12:14" ht="15.75" customHeight="1">
      <c r="L363" s="54"/>
      <c r="M363" s="54"/>
      <c r="N363" s="54"/>
    </row>
    <row r="364" spans="12:14" ht="15.75" customHeight="1">
      <c r="L364" s="54"/>
      <c r="M364" s="54"/>
      <c r="N364" s="54"/>
    </row>
    <row r="365" spans="12:14" ht="15.75" customHeight="1">
      <c r="L365" s="54"/>
      <c r="M365" s="54"/>
      <c r="N365" s="54"/>
    </row>
    <row r="366" spans="12:14" ht="15.75" customHeight="1">
      <c r="L366" s="54"/>
      <c r="M366" s="54"/>
      <c r="N366" s="54"/>
    </row>
    <row r="367" spans="12:14" ht="15.75" customHeight="1">
      <c r="L367" s="54"/>
      <c r="M367" s="54"/>
      <c r="N367" s="54"/>
    </row>
    <row r="368" spans="12:14" ht="15.75" customHeight="1">
      <c r="L368" s="54"/>
      <c r="M368" s="54"/>
      <c r="N368" s="54"/>
    </row>
    <row r="369" spans="12:14" ht="15.75" customHeight="1">
      <c r="L369" s="54"/>
      <c r="M369" s="54"/>
      <c r="N369" s="54"/>
    </row>
    <row r="370" spans="12:14" ht="15.75" customHeight="1">
      <c r="L370" s="54"/>
      <c r="M370" s="54"/>
      <c r="N370" s="54"/>
    </row>
    <row r="371" spans="12:14" ht="15.75" customHeight="1">
      <c r="L371" s="54"/>
      <c r="M371" s="54"/>
      <c r="N371" s="54"/>
    </row>
    <row r="372" spans="12:14" ht="15.75" customHeight="1">
      <c r="L372" s="54"/>
      <c r="M372" s="54"/>
      <c r="N372" s="54"/>
    </row>
    <row r="373" spans="12:14" ht="15.75" customHeight="1">
      <c r="L373" s="54"/>
      <c r="M373" s="54"/>
      <c r="N373" s="54"/>
    </row>
    <row r="374" spans="12:14" ht="15.75" customHeight="1">
      <c r="L374" s="54"/>
      <c r="M374" s="54"/>
      <c r="N374" s="54"/>
    </row>
    <row r="375" spans="12:14" ht="15.75" customHeight="1">
      <c r="L375" s="54"/>
      <c r="M375" s="54"/>
      <c r="N375" s="54"/>
    </row>
    <row r="376" spans="12:14" ht="15.75" customHeight="1">
      <c r="L376" s="54"/>
      <c r="M376" s="54"/>
      <c r="N376" s="54"/>
    </row>
    <row r="377" spans="12:14" ht="15.75" customHeight="1">
      <c r="L377" s="54"/>
      <c r="M377" s="54"/>
      <c r="N377" s="54"/>
    </row>
    <row r="378" spans="12:14" ht="15.75" customHeight="1">
      <c r="L378" s="54"/>
      <c r="M378" s="54"/>
      <c r="N378" s="54"/>
    </row>
    <row r="379" spans="12:14" ht="15.75" customHeight="1">
      <c r="L379" s="54"/>
      <c r="M379" s="54"/>
      <c r="N379" s="54"/>
    </row>
    <row r="380" spans="12:14" ht="15.75" customHeight="1">
      <c r="L380" s="54"/>
      <c r="M380" s="54"/>
      <c r="N380" s="54"/>
    </row>
    <row r="381" spans="12:14" ht="15.75" customHeight="1">
      <c r="L381" s="54"/>
      <c r="M381" s="54"/>
      <c r="N381" s="54"/>
    </row>
    <row r="382" spans="12:14" ht="15.75" customHeight="1">
      <c r="L382" s="54"/>
      <c r="M382" s="54"/>
      <c r="N382" s="54"/>
    </row>
    <row r="383" spans="12:14" ht="15.75" customHeight="1">
      <c r="L383" s="54"/>
      <c r="M383" s="54"/>
      <c r="N383" s="54"/>
    </row>
    <row r="384" spans="12:14" ht="15.75" customHeight="1">
      <c r="L384" s="54"/>
      <c r="M384" s="54"/>
      <c r="N384" s="54"/>
    </row>
    <row r="385" spans="12:14" ht="15.75" customHeight="1">
      <c r="L385" s="54"/>
      <c r="M385" s="54"/>
      <c r="N385" s="54"/>
    </row>
    <row r="386" spans="12:14" ht="15.75" customHeight="1">
      <c r="L386" s="54"/>
      <c r="M386" s="54"/>
      <c r="N386" s="54"/>
    </row>
    <row r="387" spans="12:14" ht="15.75" customHeight="1">
      <c r="L387" s="54"/>
      <c r="M387" s="54"/>
      <c r="N387" s="54"/>
    </row>
    <row r="388" spans="12:14" ht="15.75" customHeight="1">
      <c r="L388" s="54"/>
      <c r="M388" s="54"/>
      <c r="N388" s="54"/>
    </row>
    <row r="389" spans="12:14" ht="15.75" customHeight="1">
      <c r="L389" s="54"/>
      <c r="M389" s="54"/>
      <c r="N389" s="54"/>
    </row>
    <row r="390" spans="12:14" ht="15.75" customHeight="1">
      <c r="L390" s="54"/>
      <c r="M390" s="54"/>
      <c r="N390" s="54"/>
    </row>
    <row r="391" spans="12:14" ht="15.75" customHeight="1">
      <c r="L391" s="54"/>
      <c r="M391" s="54"/>
      <c r="N391" s="54"/>
    </row>
    <row r="392" spans="12:14" ht="15.75" customHeight="1">
      <c r="L392" s="54"/>
      <c r="M392" s="54"/>
      <c r="N392" s="54"/>
    </row>
    <row r="393" spans="12:14" ht="15.75" customHeight="1">
      <c r="L393" s="54"/>
      <c r="M393" s="54"/>
      <c r="N393" s="54"/>
    </row>
    <row r="394" spans="12:14" ht="15.75" customHeight="1">
      <c r="L394" s="54"/>
      <c r="M394" s="54"/>
      <c r="N394" s="54"/>
    </row>
    <row r="395" spans="12:14" ht="15.75" customHeight="1">
      <c r="L395" s="54"/>
      <c r="M395" s="54"/>
      <c r="N395" s="54"/>
    </row>
    <row r="396" spans="12:14" ht="15.75" customHeight="1">
      <c r="L396" s="54"/>
      <c r="M396" s="54"/>
      <c r="N396" s="54"/>
    </row>
    <row r="397" spans="12:14" ht="15.75" customHeight="1">
      <c r="L397" s="54"/>
      <c r="M397" s="54"/>
      <c r="N397" s="54"/>
    </row>
    <row r="398" spans="12:14" ht="15.75" customHeight="1">
      <c r="L398" s="54"/>
      <c r="M398" s="54"/>
      <c r="N398" s="54"/>
    </row>
    <row r="399" spans="12:14" ht="15.75" customHeight="1">
      <c r="L399" s="54"/>
      <c r="M399" s="54"/>
      <c r="N399" s="54"/>
    </row>
    <row r="400" spans="12:14" ht="15.75" customHeight="1">
      <c r="L400" s="54"/>
      <c r="M400" s="54"/>
      <c r="N400" s="54"/>
    </row>
    <row r="401" spans="12:14" ht="15.75" customHeight="1">
      <c r="L401" s="54"/>
      <c r="M401" s="54"/>
      <c r="N401" s="54"/>
    </row>
    <row r="402" spans="12:14" ht="15.75" customHeight="1">
      <c r="L402" s="54"/>
      <c r="M402" s="54"/>
      <c r="N402" s="54"/>
    </row>
    <row r="403" spans="12:14" ht="15.75" customHeight="1">
      <c r="L403" s="54"/>
      <c r="M403" s="54"/>
      <c r="N403" s="54"/>
    </row>
    <row r="404" spans="12:14" ht="15.75" customHeight="1">
      <c r="L404" s="54"/>
      <c r="M404" s="54"/>
      <c r="N404" s="54"/>
    </row>
    <row r="405" spans="12:14" ht="15.75" customHeight="1">
      <c r="L405" s="54"/>
      <c r="M405" s="54"/>
      <c r="N405" s="54"/>
    </row>
    <row r="406" spans="12:14" ht="15.75" customHeight="1">
      <c r="L406" s="54"/>
      <c r="M406" s="54"/>
      <c r="N406" s="54"/>
    </row>
    <row r="407" spans="12:14" ht="15.75" customHeight="1">
      <c r="L407" s="54"/>
      <c r="M407" s="54"/>
      <c r="N407" s="54"/>
    </row>
    <row r="408" spans="12:14" ht="15.75" customHeight="1">
      <c r="L408" s="54"/>
      <c r="M408" s="54"/>
      <c r="N408" s="54"/>
    </row>
    <row r="409" spans="12:14" ht="15.75" customHeight="1">
      <c r="L409" s="54"/>
      <c r="M409" s="54"/>
      <c r="N409" s="54"/>
    </row>
    <row r="410" spans="12:14" ht="15.75" customHeight="1">
      <c r="L410" s="54"/>
      <c r="M410" s="54"/>
      <c r="N410" s="54"/>
    </row>
    <row r="411" spans="12:14" ht="15.75" customHeight="1">
      <c r="L411" s="54"/>
      <c r="M411" s="54"/>
      <c r="N411" s="54"/>
    </row>
    <row r="412" spans="12:14" ht="15.75" customHeight="1">
      <c r="L412" s="54"/>
      <c r="M412" s="54"/>
      <c r="N412" s="54"/>
    </row>
    <row r="413" spans="12:14" ht="15.75" customHeight="1">
      <c r="L413" s="54"/>
      <c r="M413" s="54"/>
      <c r="N413" s="54"/>
    </row>
    <row r="414" spans="12:14" ht="15.75" customHeight="1">
      <c r="L414" s="54"/>
      <c r="M414" s="54"/>
      <c r="N414" s="54"/>
    </row>
    <row r="415" spans="12:14" ht="15.75" customHeight="1">
      <c r="L415" s="54"/>
      <c r="M415" s="54"/>
      <c r="N415" s="54"/>
    </row>
    <row r="416" spans="12:14" ht="15.75" customHeight="1">
      <c r="L416" s="54"/>
      <c r="M416" s="54"/>
      <c r="N416" s="54"/>
    </row>
    <row r="417" spans="12:14" ht="15.75" customHeight="1">
      <c r="L417" s="54"/>
      <c r="M417" s="54"/>
      <c r="N417" s="54"/>
    </row>
    <row r="418" spans="12:14" ht="15.75" customHeight="1">
      <c r="L418" s="54"/>
      <c r="M418" s="54"/>
      <c r="N418" s="54"/>
    </row>
    <row r="419" spans="12:14" ht="15.75" customHeight="1">
      <c r="L419" s="54"/>
      <c r="M419" s="54"/>
      <c r="N419" s="54"/>
    </row>
    <row r="420" spans="12:14" ht="15.75" customHeight="1">
      <c r="L420" s="54"/>
      <c r="M420" s="54"/>
      <c r="N420" s="54"/>
    </row>
    <row r="421" spans="12:14" ht="15.75" customHeight="1">
      <c r="L421" s="54"/>
      <c r="M421" s="54"/>
      <c r="N421" s="54"/>
    </row>
    <row r="422" spans="12:14" ht="15.75" customHeight="1">
      <c r="L422" s="54"/>
      <c r="M422" s="54"/>
      <c r="N422" s="54"/>
    </row>
    <row r="423" spans="12:14" ht="15.75" customHeight="1">
      <c r="L423" s="54"/>
      <c r="M423" s="54"/>
      <c r="N423" s="54"/>
    </row>
    <row r="424" spans="12:14" ht="15.75" customHeight="1">
      <c r="L424" s="54"/>
      <c r="M424" s="54"/>
      <c r="N424" s="54"/>
    </row>
    <row r="425" spans="12:14" ht="15.75" customHeight="1">
      <c r="L425" s="54"/>
      <c r="M425" s="54"/>
      <c r="N425" s="54"/>
    </row>
    <row r="426" spans="12:14" ht="15.75" customHeight="1">
      <c r="L426" s="54"/>
      <c r="M426" s="54"/>
      <c r="N426" s="54"/>
    </row>
    <row r="427" spans="12:14" ht="15.75" customHeight="1">
      <c r="L427" s="54"/>
      <c r="M427" s="54"/>
      <c r="N427" s="54"/>
    </row>
    <row r="428" spans="12:14" ht="15.75" customHeight="1">
      <c r="L428" s="54"/>
      <c r="M428" s="54"/>
      <c r="N428" s="54"/>
    </row>
    <row r="429" spans="12:14" ht="15.75" customHeight="1">
      <c r="L429" s="54"/>
      <c r="M429" s="54"/>
      <c r="N429" s="54"/>
    </row>
    <row r="430" spans="12:14" ht="15.75" customHeight="1">
      <c r="L430" s="54"/>
      <c r="M430" s="54"/>
      <c r="N430" s="54"/>
    </row>
    <row r="431" spans="12:14" ht="15.75" customHeight="1">
      <c r="L431" s="54"/>
      <c r="M431" s="54"/>
      <c r="N431" s="54"/>
    </row>
    <row r="432" spans="12:14" ht="15.75" customHeight="1">
      <c r="L432" s="54"/>
      <c r="M432" s="54"/>
      <c r="N432" s="54"/>
    </row>
    <row r="433" spans="12:14" ht="15.75" customHeight="1">
      <c r="L433" s="54"/>
      <c r="M433" s="54"/>
      <c r="N433" s="54"/>
    </row>
    <row r="434" spans="12:14" ht="15.75" customHeight="1">
      <c r="L434" s="54"/>
      <c r="M434" s="54"/>
      <c r="N434" s="54"/>
    </row>
    <row r="435" spans="12:14" ht="15.75" customHeight="1">
      <c r="L435" s="54"/>
      <c r="M435" s="54"/>
      <c r="N435" s="54"/>
    </row>
    <row r="436" spans="12:14" ht="15.75" customHeight="1">
      <c r="L436" s="54"/>
      <c r="M436" s="54"/>
      <c r="N436" s="54"/>
    </row>
    <row r="437" spans="12:14" ht="15.75" customHeight="1">
      <c r="L437" s="54"/>
      <c r="M437" s="54"/>
      <c r="N437" s="54"/>
    </row>
    <row r="438" spans="12:14" ht="15.75" customHeight="1">
      <c r="L438" s="54"/>
      <c r="M438" s="54"/>
      <c r="N438" s="54"/>
    </row>
    <row r="439" spans="12:14" ht="15.75" customHeight="1">
      <c r="L439" s="54"/>
      <c r="M439" s="54"/>
      <c r="N439" s="54"/>
    </row>
    <row r="440" spans="12:14" ht="15.75" customHeight="1">
      <c r="L440" s="54"/>
      <c r="M440" s="54"/>
      <c r="N440" s="54"/>
    </row>
    <row r="441" spans="12:14" ht="15.75" customHeight="1">
      <c r="L441" s="54"/>
      <c r="M441" s="54"/>
      <c r="N441" s="54"/>
    </row>
    <row r="442" spans="12:14" ht="15.75" customHeight="1">
      <c r="L442" s="54"/>
      <c r="M442" s="54"/>
      <c r="N442" s="54"/>
    </row>
    <row r="443" spans="12:14" ht="15.75" customHeight="1">
      <c r="L443" s="54"/>
      <c r="M443" s="54"/>
      <c r="N443" s="54"/>
    </row>
    <row r="444" spans="12:14" ht="15.75" customHeight="1">
      <c r="L444" s="54"/>
      <c r="M444" s="54"/>
      <c r="N444" s="54"/>
    </row>
    <row r="445" spans="12:14" ht="15.75" customHeight="1">
      <c r="L445" s="54"/>
      <c r="M445" s="54"/>
      <c r="N445" s="54"/>
    </row>
    <row r="446" spans="12:14" ht="15.75" customHeight="1">
      <c r="L446" s="54"/>
      <c r="M446" s="54"/>
      <c r="N446" s="54"/>
    </row>
    <row r="447" spans="12:14" ht="15.75" customHeight="1">
      <c r="L447" s="54"/>
      <c r="M447" s="54"/>
      <c r="N447" s="54"/>
    </row>
    <row r="448" spans="12:14" ht="15.75" customHeight="1">
      <c r="L448" s="54"/>
      <c r="M448" s="54"/>
      <c r="N448" s="54"/>
    </row>
    <row r="449" spans="12:14" ht="15.75" customHeight="1">
      <c r="L449" s="54"/>
      <c r="M449" s="54"/>
      <c r="N449" s="54"/>
    </row>
    <row r="450" spans="12:14" ht="15.75" customHeight="1">
      <c r="L450" s="54"/>
      <c r="M450" s="54"/>
      <c r="N450" s="54"/>
    </row>
    <row r="451" spans="12:14" ht="15.75" customHeight="1">
      <c r="L451" s="54"/>
      <c r="M451" s="54"/>
      <c r="N451" s="54"/>
    </row>
    <row r="452" spans="12:14" ht="15.75" customHeight="1">
      <c r="L452" s="54"/>
      <c r="M452" s="54"/>
      <c r="N452" s="54"/>
    </row>
    <row r="453" spans="12:14" ht="15.75" customHeight="1">
      <c r="L453" s="54"/>
      <c r="M453" s="54"/>
      <c r="N453" s="54"/>
    </row>
    <row r="454" spans="12:14" ht="15.75" customHeight="1">
      <c r="L454" s="54"/>
      <c r="M454" s="54"/>
      <c r="N454" s="54"/>
    </row>
    <row r="455" spans="12:14" ht="15.75" customHeight="1">
      <c r="L455" s="54"/>
      <c r="M455" s="54"/>
      <c r="N455" s="54"/>
    </row>
    <row r="456" spans="12:14" ht="15.75" customHeight="1">
      <c r="L456" s="54"/>
      <c r="M456" s="54"/>
      <c r="N456" s="54"/>
    </row>
    <row r="457" spans="12:14" ht="15.75" customHeight="1">
      <c r="L457" s="54"/>
      <c r="M457" s="54"/>
      <c r="N457" s="54"/>
    </row>
    <row r="458" spans="12:14" ht="15.75" customHeight="1">
      <c r="L458" s="54"/>
      <c r="M458" s="54"/>
      <c r="N458" s="54"/>
    </row>
    <row r="459" spans="12:14" ht="15.75" customHeight="1">
      <c r="L459" s="54"/>
      <c r="M459" s="54"/>
      <c r="N459" s="54"/>
    </row>
    <row r="460" spans="12:14" ht="15.75" customHeight="1">
      <c r="L460" s="54"/>
      <c r="M460" s="54"/>
      <c r="N460" s="54"/>
    </row>
    <row r="461" spans="12:14" ht="15.75" customHeight="1">
      <c r="L461" s="54"/>
      <c r="M461" s="54"/>
      <c r="N461" s="54"/>
    </row>
    <row r="462" spans="12:14" ht="15.75" customHeight="1">
      <c r="L462" s="54"/>
      <c r="M462" s="54"/>
      <c r="N462" s="54"/>
    </row>
    <row r="463" spans="12:14" ht="15.75" customHeight="1">
      <c r="L463" s="54"/>
      <c r="M463" s="54"/>
      <c r="N463" s="54"/>
    </row>
    <row r="464" spans="12:14" ht="15.75" customHeight="1">
      <c r="L464" s="54"/>
      <c r="M464" s="54"/>
      <c r="N464" s="54"/>
    </row>
    <row r="465" spans="12:14" ht="15.75" customHeight="1">
      <c r="L465" s="54"/>
      <c r="M465" s="54"/>
      <c r="N465" s="54"/>
    </row>
    <row r="466" spans="12:14" ht="15.75" customHeight="1">
      <c r="L466" s="54"/>
      <c r="M466" s="54"/>
      <c r="N466" s="54"/>
    </row>
    <row r="467" spans="12:14" ht="15.75" customHeight="1">
      <c r="L467" s="54"/>
      <c r="M467" s="54"/>
      <c r="N467" s="54"/>
    </row>
    <row r="468" spans="12:14" ht="15.75" customHeight="1">
      <c r="L468" s="54"/>
      <c r="M468" s="54"/>
      <c r="N468" s="54"/>
    </row>
    <row r="469" spans="12:14" ht="15.75" customHeight="1">
      <c r="L469" s="54"/>
      <c r="M469" s="54"/>
      <c r="N469" s="54"/>
    </row>
    <row r="470" spans="12:14" ht="15.75" customHeight="1">
      <c r="L470" s="54"/>
      <c r="M470" s="54"/>
      <c r="N470" s="54"/>
    </row>
    <row r="471" spans="12:14" ht="15.75" customHeight="1">
      <c r="L471" s="54"/>
      <c r="M471" s="54"/>
      <c r="N471" s="54"/>
    </row>
    <row r="472" spans="12:14" ht="15.75" customHeight="1">
      <c r="L472" s="54"/>
      <c r="M472" s="54"/>
      <c r="N472" s="54"/>
    </row>
    <row r="473" spans="12:14" ht="15.75" customHeight="1">
      <c r="L473" s="54"/>
      <c r="M473" s="54"/>
      <c r="N473" s="54"/>
    </row>
    <row r="474" spans="12:14" ht="15.75" customHeight="1">
      <c r="L474" s="54"/>
      <c r="M474" s="54"/>
      <c r="N474" s="54"/>
    </row>
    <row r="475" spans="12:14" ht="15.75" customHeight="1">
      <c r="L475" s="54"/>
      <c r="M475" s="54"/>
      <c r="N475" s="54"/>
    </row>
    <row r="476" spans="12:14" ht="15.75" customHeight="1">
      <c r="L476" s="54"/>
      <c r="M476" s="54"/>
      <c r="N476" s="54"/>
    </row>
    <row r="477" spans="12:14" ht="15.75" customHeight="1">
      <c r="L477" s="54"/>
      <c r="M477" s="54"/>
      <c r="N477" s="54"/>
    </row>
    <row r="478" spans="12:14" ht="15.75" customHeight="1">
      <c r="L478" s="54"/>
      <c r="M478" s="54"/>
      <c r="N478" s="54"/>
    </row>
    <row r="479" spans="12:14" ht="15.75" customHeight="1">
      <c r="L479" s="54"/>
      <c r="M479" s="54"/>
      <c r="N479" s="54"/>
    </row>
    <row r="480" spans="12:14" ht="15.75" customHeight="1">
      <c r="L480" s="54"/>
      <c r="M480" s="54"/>
      <c r="N480" s="54"/>
    </row>
    <row r="481" spans="12:14" ht="15.75" customHeight="1">
      <c r="L481" s="54"/>
      <c r="M481" s="54"/>
      <c r="N481" s="54"/>
    </row>
    <row r="482" spans="12:14" ht="15.75" customHeight="1">
      <c r="L482" s="54"/>
      <c r="M482" s="54"/>
      <c r="N482" s="54"/>
    </row>
    <row r="483" spans="12:14" ht="15.75" customHeight="1">
      <c r="L483" s="54"/>
      <c r="M483" s="54"/>
      <c r="N483" s="54"/>
    </row>
    <row r="484" spans="12:14" ht="15.75" customHeight="1">
      <c r="L484" s="54"/>
      <c r="M484" s="54"/>
      <c r="N484" s="54"/>
    </row>
    <row r="485" spans="12:14" ht="15.75" customHeight="1">
      <c r="L485" s="54"/>
      <c r="M485" s="54"/>
      <c r="N485" s="54"/>
    </row>
    <row r="486" spans="12:14" ht="15.75" customHeight="1">
      <c r="L486" s="54"/>
      <c r="M486" s="54"/>
      <c r="N486" s="54"/>
    </row>
    <row r="487" spans="12:14" ht="15.75" customHeight="1">
      <c r="L487" s="54"/>
      <c r="M487" s="54"/>
      <c r="N487" s="54"/>
    </row>
    <row r="488" spans="12:14" ht="15.75" customHeight="1">
      <c r="L488" s="54"/>
      <c r="M488" s="54"/>
      <c r="N488" s="54"/>
    </row>
    <row r="489" spans="12:14" ht="15.75" customHeight="1">
      <c r="L489" s="54"/>
      <c r="M489" s="54"/>
      <c r="N489" s="54"/>
    </row>
    <row r="490" spans="12:14" ht="15.75" customHeight="1">
      <c r="L490" s="54"/>
      <c r="M490" s="54"/>
      <c r="N490" s="54"/>
    </row>
    <row r="491" spans="12:14" ht="15.75" customHeight="1">
      <c r="L491" s="54"/>
      <c r="M491" s="54"/>
      <c r="N491" s="54"/>
    </row>
    <row r="492" spans="12:14" ht="15.75" customHeight="1">
      <c r="L492" s="54"/>
      <c r="M492" s="54"/>
      <c r="N492" s="54"/>
    </row>
    <row r="493" spans="12:14" ht="15.75" customHeight="1">
      <c r="L493" s="54"/>
      <c r="M493" s="54"/>
      <c r="N493" s="54"/>
    </row>
    <row r="494" spans="12:14" ht="15.75" customHeight="1">
      <c r="L494" s="54"/>
      <c r="M494" s="54"/>
      <c r="N494" s="54"/>
    </row>
    <row r="495" spans="12:14" ht="15.75" customHeight="1">
      <c r="L495" s="54"/>
      <c r="M495" s="54"/>
      <c r="N495" s="54"/>
    </row>
    <row r="496" spans="12:14" ht="15.75" customHeight="1">
      <c r="L496" s="54"/>
      <c r="M496" s="54"/>
      <c r="N496" s="54"/>
    </row>
    <row r="497" spans="12:14" ht="15.75" customHeight="1">
      <c r="L497" s="54"/>
      <c r="M497" s="54"/>
      <c r="N497" s="54"/>
    </row>
    <row r="498" spans="12:14" ht="15.75" customHeight="1">
      <c r="L498" s="54"/>
      <c r="M498" s="54"/>
      <c r="N498" s="54"/>
    </row>
    <row r="499" spans="12:14" ht="15.75" customHeight="1">
      <c r="L499" s="54"/>
      <c r="M499" s="54"/>
      <c r="N499" s="54"/>
    </row>
    <row r="500" spans="12:14" ht="15.75" customHeight="1">
      <c r="L500" s="54"/>
      <c r="M500" s="54"/>
      <c r="N500" s="54"/>
    </row>
    <row r="501" spans="12:14" ht="15.75" customHeight="1">
      <c r="L501" s="54"/>
      <c r="M501" s="54"/>
      <c r="N501" s="54"/>
    </row>
    <row r="502" spans="12:14" ht="15.75" customHeight="1">
      <c r="L502" s="54"/>
      <c r="M502" s="54"/>
      <c r="N502" s="54"/>
    </row>
    <row r="503" spans="12:14" ht="15.75" customHeight="1">
      <c r="L503" s="54"/>
      <c r="M503" s="54"/>
      <c r="N503" s="54"/>
    </row>
    <row r="504" spans="12:14" ht="15.75" customHeight="1">
      <c r="L504" s="54"/>
      <c r="M504" s="54"/>
      <c r="N504" s="54"/>
    </row>
    <row r="505" spans="12:14" ht="15.75" customHeight="1">
      <c r="L505" s="54"/>
      <c r="M505" s="54"/>
      <c r="N505" s="54"/>
    </row>
    <row r="506" spans="12:14" ht="15.75" customHeight="1">
      <c r="L506" s="54"/>
      <c r="M506" s="54"/>
      <c r="N506" s="54"/>
    </row>
    <row r="507" spans="12:14" ht="15.75" customHeight="1">
      <c r="L507" s="54"/>
      <c r="M507" s="54"/>
      <c r="N507" s="54"/>
    </row>
    <row r="508" spans="12:14" ht="15.75" customHeight="1">
      <c r="L508" s="54"/>
      <c r="M508" s="54"/>
      <c r="N508" s="54"/>
    </row>
    <row r="509" spans="12:14" ht="15.75" customHeight="1">
      <c r="L509" s="54"/>
      <c r="M509" s="54"/>
      <c r="N509" s="54"/>
    </row>
    <row r="510" spans="12:14" ht="15.75" customHeight="1">
      <c r="L510" s="54"/>
      <c r="M510" s="54"/>
      <c r="N510" s="54"/>
    </row>
    <row r="511" spans="12:14" ht="15.75" customHeight="1">
      <c r="L511" s="54"/>
      <c r="M511" s="54"/>
      <c r="N511" s="54"/>
    </row>
    <row r="512" spans="12:14" ht="15.75" customHeight="1">
      <c r="L512" s="54"/>
      <c r="M512" s="54"/>
      <c r="N512" s="54"/>
    </row>
    <row r="513" spans="12:14" ht="15.75" customHeight="1">
      <c r="L513" s="54"/>
      <c r="M513" s="54"/>
      <c r="N513" s="54"/>
    </row>
    <row r="514" spans="12:14" ht="15.75" customHeight="1">
      <c r="L514" s="54"/>
      <c r="M514" s="54"/>
      <c r="N514" s="54"/>
    </row>
    <row r="515" spans="12:14" ht="15.75" customHeight="1">
      <c r="L515" s="54"/>
      <c r="M515" s="54"/>
      <c r="N515" s="54"/>
    </row>
    <row r="516" spans="12:14" ht="15.75" customHeight="1">
      <c r="L516" s="54"/>
      <c r="M516" s="54"/>
      <c r="N516" s="54"/>
    </row>
    <row r="517" spans="12:14" ht="15.75" customHeight="1">
      <c r="L517" s="54"/>
      <c r="M517" s="54"/>
      <c r="N517" s="54"/>
    </row>
    <row r="518" spans="12:14" ht="15.75" customHeight="1">
      <c r="L518" s="54"/>
      <c r="M518" s="54"/>
      <c r="N518" s="54"/>
    </row>
    <row r="519" spans="12:14" ht="15.75" customHeight="1">
      <c r="L519" s="54"/>
      <c r="M519" s="54"/>
      <c r="N519" s="54"/>
    </row>
    <row r="520" spans="12:14" ht="15.75" customHeight="1">
      <c r="L520" s="54"/>
      <c r="M520" s="54"/>
      <c r="N520" s="54"/>
    </row>
    <row r="521" spans="12:14" ht="15.75" customHeight="1">
      <c r="L521" s="54"/>
      <c r="M521" s="54"/>
      <c r="N521" s="54"/>
    </row>
    <row r="522" spans="12:14" ht="15.75" customHeight="1">
      <c r="L522" s="54"/>
      <c r="M522" s="54"/>
      <c r="N522" s="54"/>
    </row>
    <row r="523" spans="12:14" ht="15.75" customHeight="1">
      <c r="L523" s="54"/>
      <c r="M523" s="54"/>
      <c r="N523" s="54"/>
    </row>
    <row r="524" spans="12:14" ht="15.75" customHeight="1">
      <c r="L524" s="54"/>
      <c r="M524" s="54"/>
      <c r="N524" s="54"/>
    </row>
    <row r="525" spans="12:14" ht="15.75" customHeight="1">
      <c r="L525" s="54"/>
      <c r="M525" s="54"/>
      <c r="N525" s="54"/>
    </row>
    <row r="526" spans="12:14" ht="15.75" customHeight="1">
      <c r="L526" s="54"/>
      <c r="M526" s="54"/>
      <c r="N526" s="54"/>
    </row>
    <row r="527" spans="12:14" ht="15.75" customHeight="1">
      <c r="L527" s="54"/>
      <c r="M527" s="54"/>
      <c r="N527" s="54"/>
    </row>
    <row r="528" spans="12:14" ht="15.75" customHeight="1">
      <c r="L528" s="54"/>
      <c r="M528" s="54"/>
      <c r="N528" s="54"/>
    </row>
    <row r="529" spans="12:14" ht="15.75" customHeight="1">
      <c r="L529" s="54"/>
      <c r="M529" s="54"/>
      <c r="N529" s="54"/>
    </row>
    <row r="530" spans="12:14" ht="15.75" customHeight="1">
      <c r="L530" s="54"/>
      <c r="M530" s="54"/>
      <c r="N530" s="54"/>
    </row>
    <row r="531" spans="12:14" ht="15.75" customHeight="1">
      <c r="L531" s="54"/>
      <c r="M531" s="54"/>
      <c r="N531" s="54"/>
    </row>
    <row r="532" spans="12:14" ht="15.75" customHeight="1">
      <c r="L532" s="54"/>
      <c r="M532" s="54"/>
      <c r="N532" s="54"/>
    </row>
    <row r="533" spans="12:14" ht="15.75" customHeight="1">
      <c r="L533" s="54"/>
      <c r="M533" s="54"/>
      <c r="N533" s="54"/>
    </row>
    <row r="534" spans="12:14" ht="15.75" customHeight="1">
      <c r="L534" s="54"/>
      <c r="M534" s="54"/>
      <c r="N534" s="54"/>
    </row>
    <row r="535" spans="12:14" ht="15.75" customHeight="1">
      <c r="L535" s="54"/>
      <c r="M535" s="54"/>
      <c r="N535" s="54"/>
    </row>
    <row r="536" spans="12:14" ht="15.75" customHeight="1">
      <c r="L536" s="54"/>
      <c r="M536" s="54"/>
      <c r="N536" s="54"/>
    </row>
    <row r="537" spans="12:14" ht="15.75" customHeight="1">
      <c r="L537" s="54"/>
      <c r="M537" s="54"/>
      <c r="N537" s="54"/>
    </row>
    <row r="538" spans="12:14" ht="15.75" customHeight="1">
      <c r="L538" s="54"/>
      <c r="M538" s="54"/>
      <c r="N538" s="54"/>
    </row>
    <row r="539" spans="12:14" ht="15.75" customHeight="1">
      <c r="L539" s="54"/>
      <c r="M539" s="54"/>
      <c r="N539" s="54"/>
    </row>
    <row r="540" spans="12:14" ht="15.75" customHeight="1">
      <c r="L540" s="54"/>
      <c r="M540" s="54"/>
      <c r="N540" s="54"/>
    </row>
    <row r="541" spans="12:14" ht="15.75" customHeight="1">
      <c r="L541" s="54"/>
      <c r="M541" s="54"/>
      <c r="N541" s="54"/>
    </row>
    <row r="542" spans="12:14" ht="15.75" customHeight="1">
      <c r="L542" s="54"/>
      <c r="M542" s="54"/>
      <c r="N542" s="54"/>
    </row>
    <row r="543" spans="12:14" ht="15.75" customHeight="1">
      <c r="L543" s="54"/>
      <c r="M543" s="54"/>
      <c r="N543" s="54"/>
    </row>
    <row r="544" spans="12:14" ht="15.75" customHeight="1">
      <c r="L544" s="54"/>
      <c r="M544" s="54"/>
      <c r="N544" s="54"/>
    </row>
    <row r="545" spans="12:14" ht="15.75" customHeight="1">
      <c r="L545" s="54"/>
      <c r="M545" s="54"/>
      <c r="N545" s="54"/>
    </row>
    <row r="546" spans="12:14" ht="15.75" customHeight="1">
      <c r="L546" s="54"/>
      <c r="M546" s="54"/>
      <c r="N546" s="54"/>
    </row>
    <row r="547" spans="12:14" ht="15.75" customHeight="1">
      <c r="L547" s="54"/>
      <c r="M547" s="54"/>
      <c r="N547" s="54"/>
    </row>
    <row r="548" spans="12:14" ht="15.75" customHeight="1">
      <c r="L548" s="54"/>
      <c r="M548" s="54"/>
      <c r="N548" s="54"/>
    </row>
    <row r="549" spans="12:14" ht="15.75" customHeight="1">
      <c r="L549" s="54"/>
      <c r="M549" s="54"/>
      <c r="N549" s="54"/>
    </row>
    <row r="550" spans="12:14" ht="15.75" customHeight="1">
      <c r="L550" s="54"/>
      <c r="M550" s="54"/>
      <c r="N550" s="54"/>
    </row>
    <row r="551" spans="12:14" ht="15.75" customHeight="1">
      <c r="L551" s="54"/>
      <c r="M551" s="54"/>
      <c r="N551" s="54"/>
    </row>
    <row r="552" spans="12:14" ht="15.75" customHeight="1">
      <c r="L552" s="54"/>
      <c r="M552" s="54"/>
      <c r="N552" s="54"/>
    </row>
    <row r="553" spans="12:14" ht="15.75" customHeight="1">
      <c r="L553" s="54"/>
      <c r="M553" s="54"/>
      <c r="N553" s="54"/>
    </row>
    <row r="554" spans="12:14" ht="15.75" customHeight="1">
      <c r="L554" s="54"/>
      <c r="M554" s="54"/>
      <c r="N554" s="54"/>
    </row>
    <row r="555" spans="12:14" ht="15.75" customHeight="1">
      <c r="L555" s="54"/>
      <c r="M555" s="54"/>
      <c r="N555" s="54"/>
    </row>
    <row r="556" spans="12:14" ht="15.75" customHeight="1">
      <c r="L556" s="54"/>
      <c r="M556" s="54"/>
      <c r="N556" s="54"/>
    </row>
    <row r="557" spans="12:14" ht="15.75" customHeight="1">
      <c r="L557" s="54"/>
      <c r="M557" s="54"/>
      <c r="N557" s="54"/>
    </row>
    <row r="558" spans="12:14" ht="15.75" customHeight="1">
      <c r="L558" s="54"/>
      <c r="M558" s="54"/>
      <c r="N558" s="54"/>
    </row>
    <row r="559" spans="12:14" ht="15.75" customHeight="1">
      <c r="L559" s="54"/>
      <c r="M559" s="54"/>
      <c r="N559" s="54"/>
    </row>
    <row r="560" spans="12:14" ht="15.75" customHeight="1">
      <c r="L560" s="54"/>
      <c r="M560" s="54"/>
      <c r="N560" s="54"/>
    </row>
    <row r="561" spans="12:14" ht="15.75" customHeight="1">
      <c r="L561" s="54"/>
      <c r="M561" s="54"/>
      <c r="N561" s="54"/>
    </row>
    <row r="562" spans="12:14" ht="15.75" customHeight="1">
      <c r="L562" s="54"/>
      <c r="M562" s="54"/>
      <c r="N562" s="54"/>
    </row>
    <row r="563" spans="12:14" ht="15.75" customHeight="1">
      <c r="L563" s="54"/>
      <c r="M563" s="54"/>
      <c r="N563" s="54"/>
    </row>
    <row r="564" spans="12:14" ht="15.75" customHeight="1">
      <c r="L564" s="54"/>
      <c r="M564" s="54"/>
      <c r="N564" s="54"/>
    </row>
    <row r="565" spans="12:14" ht="15.75" customHeight="1">
      <c r="L565" s="54"/>
      <c r="M565" s="54"/>
      <c r="N565" s="54"/>
    </row>
    <row r="566" spans="12:14" ht="15.75" customHeight="1">
      <c r="L566" s="54"/>
      <c r="M566" s="54"/>
      <c r="N566" s="54"/>
    </row>
    <row r="567" spans="12:14" ht="15.75" customHeight="1">
      <c r="L567" s="54"/>
      <c r="M567" s="54"/>
      <c r="N567" s="54"/>
    </row>
    <row r="568" spans="12:14" ht="15.75" customHeight="1">
      <c r="L568" s="54"/>
      <c r="M568" s="54"/>
      <c r="N568" s="54"/>
    </row>
    <row r="569" spans="12:14" ht="15.75" customHeight="1">
      <c r="L569" s="54"/>
      <c r="M569" s="54"/>
      <c r="N569" s="54"/>
    </row>
    <row r="570" spans="12:14" ht="15.75" customHeight="1">
      <c r="L570" s="54"/>
      <c r="M570" s="54"/>
      <c r="N570" s="54"/>
    </row>
    <row r="571" spans="12:14" ht="15.75" customHeight="1">
      <c r="L571" s="54"/>
      <c r="M571" s="54"/>
      <c r="N571" s="54"/>
    </row>
    <row r="572" spans="12:14" ht="15.75" customHeight="1">
      <c r="L572" s="54"/>
      <c r="M572" s="54"/>
      <c r="N572" s="54"/>
    </row>
    <row r="573" spans="12:14" ht="15.75" customHeight="1">
      <c r="L573" s="54"/>
      <c r="M573" s="54"/>
      <c r="N573" s="54"/>
    </row>
    <row r="574" spans="12:14" ht="15.75" customHeight="1">
      <c r="L574" s="54"/>
      <c r="M574" s="54"/>
      <c r="N574" s="54"/>
    </row>
    <row r="575" spans="12:14" ht="15.75" customHeight="1">
      <c r="L575" s="54"/>
      <c r="M575" s="54"/>
      <c r="N575" s="54"/>
    </row>
    <row r="576" spans="12:14" ht="15.75" customHeight="1">
      <c r="L576" s="54"/>
      <c r="M576" s="54"/>
      <c r="N576" s="54"/>
    </row>
    <row r="577" spans="12:14" ht="15.75" customHeight="1">
      <c r="L577" s="54"/>
      <c r="M577" s="54"/>
      <c r="N577" s="54"/>
    </row>
    <row r="578" spans="12:14" ht="15.75" customHeight="1">
      <c r="L578" s="54"/>
      <c r="M578" s="54"/>
      <c r="N578" s="54"/>
    </row>
    <row r="579" spans="12:14" ht="15.75" customHeight="1">
      <c r="L579" s="54"/>
      <c r="M579" s="54"/>
      <c r="N579" s="54"/>
    </row>
    <row r="580" spans="12:14" ht="15.75" customHeight="1">
      <c r="L580" s="54"/>
      <c r="M580" s="54"/>
      <c r="N580" s="54"/>
    </row>
    <row r="581" spans="12:14" ht="15.75" customHeight="1">
      <c r="L581" s="54"/>
      <c r="M581" s="54"/>
      <c r="N581" s="54"/>
    </row>
    <row r="582" spans="12:14" ht="15.75" customHeight="1">
      <c r="L582" s="54"/>
      <c r="M582" s="54"/>
      <c r="N582" s="54"/>
    </row>
    <row r="583" spans="12:14" ht="15.75" customHeight="1">
      <c r="L583" s="54"/>
      <c r="M583" s="54"/>
      <c r="N583" s="54"/>
    </row>
    <row r="584" spans="12:14" ht="15.75" customHeight="1">
      <c r="L584" s="54"/>
      <c r="M584" s="54"/>
      <c r="N584" s="54"/>
    </row>
    <row r="585" spans="12:14" ht="15.75" customHeight="1">
      <c r="L585" s="54"/>
      <c r="M585" s="54"/>
      <c r="N585" s="54"/>
    </row>
    <row r="586" spans="12:14" ht="15.75" customHeight="1">
      <c r="L586" s="54"/>
      <c r="M586" s="54"/>
      <c r="N586" s="54"/>
    </row>
    <row r="587" spans="12:14" ht="15.75" customHeight="1">
      <c r="L587" s="54"/>
      <c r="M587" s="54"/>
      <c r="N587" s="54"/>
    </row>
    <row r="588" spans="12:14" ht="15.75" customHeight="1">
      <c r="L588" s="54"/>
      <c r="M588" s="54"/>
      <c r="N588" s="54"/>
    </row>
    <row r="589" spans="12:14" ht="15.75" customHeight="1">
      <c r="L589" s="54"/>
      <c r="M589" s="54"/>
      <c r="N589" s="54"/>
    </row>
    <row r="590" spans="12:14" ht="15.75" customHeight="1">
      <c r="L590" s="54"/>
      <c r="M590" s="54"/>
      <c r="N590" s="54"/>
    </row>
    <row r="591" spans="12:14" ht="15.75" customHeight="1">
      <c r="L591" s="54"/>
      <c r="M591" s="54"/>
      <c r="N591" s="54"/>
    </row>
    <row r="592" spans="12:14" ht="15.75" customHeight="1">
      <c r="L592" s="54"/>
      <c r="M592" s="54"/>
      <c r="N592" s="54"/>
    </row>
    <row r="593" spans="12:14" ht="15.75" customHeight="1">
      <c r="L593" s="54"/>
      <c r="M593" s="54"/>
      <c r="N593" s="54"/>
    </row>
    <row r="594" spans="12:14" ht="15.75" customHeight="1">
      <c r="L594" s="54"/>
      <c r="M594" s="54"/>
      <c r="N594" s="54"/>
    </row>
    <row r="595" spans="12:14" ht="15.75" customHeight="1">
      <c r="L595" s="54"/>
      <c r="M595" s="54"/>
      <c r="N595" s="54"/>
    </row>
    <row r="596" spans="12:14" ht="15.75" customHeight="1">
      <c r="L596" s="54"/>
      <c r="M596" s="54"/>
      <c r="N596" s="54"/>
    </row>
    <row r="597" spans="12:14" ht="15.75" customHeight="1">
      <c r="L597" s="54"/>
      <c r="M597" s="54"/>
      <c r="N597" s="54"/>
    </row>
    <row r="598" spans="12:14" ht="15.75" customHeight="1">
      <c r="L598" s="54"/>
      <c r="M598" s="54"/>
      <c r="N598" s="54"/>
    </row>
    <row r="599" spans="12:14" ht="15.75" customHeight="1">
      <c r="L599" s="54"/>
      <c r="M599" s="54"/>
      <c r="N599" s="54"/>
    </row>
    <row r="600" spans="12:14" ht="15.75" customHeight="1">
      <c r="L600" s="54"/>
      <c r="M600" s="54"/>
      <c r="N600" s="54"/>
    </row>
    <row r="601" spans="12:14" ht="15.75" customHeight="1">
      <c r="L601" s="54"/>
      <c r="M601" s="54"/>
      <c r="N601" s="54"/>
    </row>
    <row r="602" spans="12:14" ht="15.75" customHeight="1">
      <c r="L602" s="54"/>
      <c r="M602" s="54"/>
      <c r="N602" s="54"/>
    </row>
    <row r="603" spans="12:14" ht="15.75" customHeight="1">
      <c r="L603" s="54"/>
      <c r="M603" s="54"/>
      <c r="N603" s="54"/>
    </row>
    <row r="604" spans="12:14" ht="15.75" customHeight="1">
      <c r="L604" s="54"/>
      <c r="M604" s="54"/>
      <c r="N604" s="54"/>
    </row>
    <row r="605" spans="12:14" ht="15.75" customHeight="1">
      <c r="L605" s="54"/>
      <c r="M605" s="54"/>
      <c r="N605" s="54"/>
    </row>
    <row r="606" spans="12:14" ht="15.75" customHeight="1">
      <c r="L606" s="54"/>
      <c r="M606" s="54"/>
      <c r="N606" s="54"/>
    </row>
    <row r="607" spans="12:14" ht="15.75" customHeight="1">
      <c r="L607" s="54"/>
      <c r="M607" s="54"/>
      <c r="N607" s="54"/>
    </row>
    <row r="608" spans="12:14" ht="15.75" customHeight="1">
      <c r="L608" s="54"/>
      <c r="M608" s="54"/>
      <c r="N608" s="54"/>
    </row>
    <row r="609" spans="12:14" ht="15.75" customHeight="1">
      <c r="L609" s="54"/>
      <c r="M609" s="54"/>
      <c r="N609" s="54"/>
    </row>
    <row r="610" spans="12:14" ht="15.75" customHeight="1">
      <c r="L610" s="54"/>
      <c r="M610" s="54"/>
      <c r="N610" s="54"/>
    </row>
    <row r="611" spans="12:14" ht="15.75" customHeight="1">
      <c r="L611" s="54"/>
      <c r="M611" s="54"/>
      <c r="N611" s="54"/>
    </row>
    <row r="612" spans="12:14" ht="15.75" customHeight="1">
      <c r="L612" s="54"/>
      <c r="M612" s="54"/>
      <c r="N612" s="54"/>
    </row>
    <row r="613" spans="12:14" ht="15.75" customHeight="1">
      <c r="L613" s="54"/>
      <c r="M613" s="54"/>
      <c r="N613" s="54"/>
    </row>
    <row r="614" spans="12:14" ht="15.75" customHeight="1">
      <c r="L614" s="54"/>
      <c r="M614" s="54"/>
      <c r="N614" s="54"/>
    </row>
    <row r="615" spans="12:14" ht="15.75" customHeight="1">
      <c r="L615" s="54"/>
      <c r="M615" s="54"/>
      <c r="N615" s="54"/>
    </row>
    <row r="616" spans="12:14" ht="15.75" customHeight="1">
      <c r="L616" s="54"/>
      <c r="M616" s="54"/>
      <c r="N616" s="54"/>
    </row>
    <row r="617" spans="12:14" ht="15.75" customHeight="1">
      <c r="L617" s="54"/>
      <c r="M617" s="54"/>
      <c r="N617" s="54"/>
    </row>
    <row r="618" spans="12:14" ht="15.75" customHeight="1">
      <c r="L618" s="54"/>
      <c r="M618" s="54"/>
      <c r="N618" s="54"/>
    </row>
    <row r="619" spans="12:14" ht="15.75" customHeight="1">
      <c r="L619" s="54"/>
      <c r="M619" s="54"/>
      <c r="N619" s="54"/>
    </row>
    <row r="620" spans="12:14" ht="15.75" customHeight="1">
      <c r="L620" s="54"/>
      <c r="M620" s="54"/>
      <c r="N620" s="54"/>
    </row>
    <row r="621" spans="12:14" ht="15.75" customHeight="1">
      <c r="L621" s="54"/>
      <c r="M621" s="54"/>
      <c r="N621" s="54"/>
    </row>
    <row r="622" spans="12:14" ht="15.75" customHeight="1">
      <c r="L622" s="54"/>
      <c r="M622" s="54"/>
      <c r="N622" s="54"/>
    </row>
    <row r="623" spans="12:14" ht="15.75" customHeight="1">
      <c r="L623" s="54"/>
      <c r="M623" s="54"/>
      <c r="N623" s="54"/>
    </row>
    <row r="624" spans="12:14" ht="15.75" customHeight="1">
      <c r="L624" s="54"/>
      <c r="M624" s="54"/>
      <c r="N624" s="54"/>
    </row>
    <row r="625" spans="12:14" ht="15.75" customHeight="1">
      <c r="L625" s="54"/>
      <c r="M625" s="54"/>
      <c r="N625" s="54"/>
    </row>
    <row r="626" spans="12:14" ht="15.75" customHeight="1">
      <c r="L626" s="54"/>
      <c r="M626" s="54"/>
      <c r="N626" s="54"/>
    </row>
    <row r="627" spans="12:14" ht="15.75" customHeight="1">
      <c r="L627" s="54"/>
      <c r="M627" s="54"/>
      <c r="N627" s="54"/>
    </row>
    <row r="628" spans="12:14" ht="15.75" customHeight="1">
      <c r="L628" s="54"/>
      <c r="M628" s="54"/>
      <c r="N628" s="54"/>
    </row>
    <row r="629" spans="12:14" ht="15.75" customHeight="1">
      <c r="L629" s="54"/>
      <c r="M629" s="54"/>
      <c r="N629" s="54"/>
    </row>
    <row r="630" spans="12:14" ht="15.75" customHeight="1">
      <c r="L630" s="54"/>
      <c r="M630" s="54"/>
      <c r="N630" s="54"/>
    </row>
    <row r="631" spans="12:14" ht="15.75" customHeight="1">
      <c r="L631" s="54"/>
      <c r="M631" s="54"/>
      <c r="N631" s="54"/>
    </row>
    <row r="632" spans="12:14" ht="15.75" customHeight="1">
      <c r="L632" s="54"/>
      <c r="M632" s="54"/>
      <c r="N632" s="54"/>
    </row>
    <row r="633" spans="12:14" ht="15.75" customHeight="1">
      <c r="L633" s="54"/>
      <c r="M633" s="54"/>
      <c r="N633" s="54"/>
    </row>
    <row r="634" spans="12:14" ht="15.75" customHeight="1">
      <c r="L634" s="54"/>
      <c r="M634" s="54"/>
      <c r="N634" s="54"/>
    </row>
    <row r="635" spans="12:14" ht="15.75" customHeight="1">
      <c r="L635" s="54"/>
      <c r="M635" s="54"/>
      <c r="N635" s="54"/>
    </row>
    <row r="636" spans="12:14" ht="15.75" customHeight="1">
      <c r="L636" s="54"/>
      <c r="M636" s="54"/>
      <c r="N636" s="54"/>
    </row>
    <row r="637" spans="12:14" ht="15.75" customHeight="1">
      <c r="L637" s="54"/>
      <c r="M637" s="54"/>
      <c r="N637" s="54"/>
    </row>
    <row r="638" spans="12:14" ht="15.75" customHeight="1">
      <c r="L638" s="54"/>
      <c r="M638" s="54"/>
      <c r="N638" s="54"/>
    </row>
    <row r="639" spans="12:14" ht="15.75" customHeight="1">
      <c r="L639" s="54"/>
      <c r="M639" s="54"/>
      <c r="N639" s="54"/>
    </row>
    <row r="640" spans="12:14" ht="15.75" customHeight="1">
      <c r="L640" s="54"/>
      <c r="M640" s="54"/>
      <c r="N640" s="54"/>
    </row>
    <row r="641" spans="12:14" ht="15.75" customHeight="1">
      <c r="L641" s="54"/>
      <c r="M641" s="54"/>
      <c r="N641" s="54"/>
    </row>
    <row r="642" spans="12:14" ht="15.75" customHeight="1">
      <c r="L642" s="54"/>
      <c r="M642" s="54"/>
      <c r="N642" s="54"/>
    </row>
    <row r="643" spans="12:14" ht="15.75" customHeight="1">
      <c r="L643" s="54"/>
      <c r="M643" s="54"/>
      <c r="N643" s="54"/>
    </row>
    <row r="644" spans="12:14" ht="15.75" customHeight="1">
      <c r="L644" s="54"/>
      <c r="M644" s="54"/>
      <c r="N644" s="54"/>
    </row>
    <row r="645" spans="12:14" ht="15.75" customHeight="1">
      <c r="L645" s="54"/>
      <c r="M645" s="54"/>
      <c r="N645" s="54"/>
    </row>
    <row r="646" spans="12:14" ht="15.75" customHeight="1">
      <c r="L646" s="54"/>
      <c r="M646" s="54"/>
      <c r="N646" s="54"/>
    </row>
    <row r="647" spans="12:14" ht="15.75" customHeight="1">
      <c r="L647" s="54"/>
      <c r="M647" s="54"/>
      <c r="N647" s="54"/>
    </row>
    <row r="648" spans="12:14" ht="15.75" customHeight="1">
      <c r="L648" s="54"/>
      <c r="M648" s="54"/>
      <c r="N648" s="54"/>
    </row>
    <row r="649" spans="12:14" ht="15.75" customHeight="1">
      <c r="L649" s="54"/>
      <c r="M649" s="54"/>
      <c r="N649" s="54"/>
    </row>
    <row r="650" spans="12:14" ht="15.75" customHeight="1">
      <c r="L650" s="54"/>
      <c r="M650" s="54"/>
      <c r="N650" s="54"/>
    </row>
    <row r="651" spans="12:14" ht="15.75" customHeight="1">
      <c r="L651" s="54"/>
      <c r="M651" s="54"/>
      <c r="N651" s="54"/>
    </row>
    <row r="652" spans="12:14" ht="15.75" customHeight="1">
      <c r="L652" s="54"/>
      <c r="M652" s="54"/>
      <c r="N652" s="54"/>
    </row>
    <row r="653" spans="12:14" ht="15.75" customHeight="1">
      <c r="L653" s="54"/>
      <c r="M653" s="54"/>
      <c r="N653" s="54"/>
    </row>
    <row r="654" spans="12:14" ht="15.75" customHeight="1">
      <c r="L654" s="54"/>
      <c r="M654" s="54"/>
      <c r="N654" s="54"/>
    </row>
    <row r="655" spans="12:14" ht="15.75" customHeight="1">
      <c r="L655" s="54"/>
      <c r="M655" s="54"/>
      <c r="N655" s="54"/>
    </row>
    <row r="656" spans="12:14" ht="15.75" customHeight="1">
      <c r="L656" s="54"/>
      <c r="M656" s="54"/>
      <c r="N656" s="54"/>
    </row>
    <row r="657" spans="12:14" ht="15.75" customHeight="1">
      <c r="L657" s="54"/>
      <c r="M657" s="54"/>
      <c r="N657" s="54"/>
    </row>
    <row r="658" spans="12:14" ht="15.75" customHeight="1">
      <c r="L658" s="54"/>
      <c r="M658" s="54"/>
      <c r="N658" s="54"/>
    </row>
    <row r="659" spans="12:14" ht="15.75" customHeight="1">
      <c r="L659" s="54"/>
      <c r="M659" s="54"/>
      <c r="N659" s="54"/>
    </row>
    <row r="660" spans="12:14" ht="15.75" customHeight="1">
      <c r="L660" s="54"/>
      <c r="M660" s="54"/>
      <c r="N660" s="54"/>
    </row>
    <row r="661" spans="12:14" ht="15.75" customHeight="1">
      <c r="L661" s="54"/>
      <c r="M661" s="54"/>
      <c r="N661" s="54"/>
    </row>
    <row r="662" spans="12:14" ht="15.75" customHeight="1">
      <c r="L662" s="54"/>
      <c r="M662" s="54"/>
      <c r="N662" s="54"/>
    </row>
    <row r="663" spans="12:14" ht="15.75" customHeight="1">
      <c r="L663" s="54"/>
      <c r="M663" s="54"/>
      <c r="N663" s="54"/>
    </row>
    <row r="664" spans="12:14" ht="15.75" customHeight="1">
      <c r="L664" s="54"/>
      <c r="M664" s="54"/>
      <c r="N664" s="54"/>
    </row>
    <row r="665" spans="12:14" ht="15.75" customHeight="1">
      <c r="L665" s="54"/>
      <c r="M665" s="54"/>
      <c r="N665" s="54"/>
    </row>
    <row r="666" spans="12:14" ht="15.75" customHeight="1">
      <c r="L666" s="54"/>
      <c r="M666" s="54"/>
      <c r="N666" s="54"/>
    </row>
    <row r="667" spans="12:14" ht="15.75" customHeight="1">
      <c r="L667" s="54"/>
      <c r="M667" s="54"/>
      <c r="N667" s="54"/>
    </row>
    <row r="668" spans="12:14" ht="15.75" customHeight="1">
      <c r="L668" s="54"/>
      <c r="M668" s="54"/>
      <c r="N668" s="54"/>
    </row>
    <row r="669" spans="12:14" ht="15.75" customHeight="1">
      <c r="L669" s="54"/>
      <c r="M669" s="54"/>
      <c r="N669" s="54"/>
    </row>
    <row r="670" spans="12:14" ht="15.75" customHeight="1">
      <c r="L670" s="54"/>
      <c r="M670" s="54"/>
      <c r="N670" s="54"/>
    </row>
    <row r="671" spans="12:14" ht="15.75" customHeight="1">
      <c r="L671" s="54"/>
      <c r="M671" s="54"/>
      <c r="N671" s="54"/>
    </row>
    <row r="672" spans="12:14" ht="15.75" customHeight="1">
      <c r="L672" s="54"/>
      <c r="M672" s="54"/>
      <c r="N672" s="54"/>
    </row>
    <row r="673" spans="12:14" ht="15.75" customHeight="1">
      <c r="L673" s="54"/>
      <c r="M673" s="54"/>
      <c r="N673" s="54"/>
    </row>
    <row r="674" spans="12:14" ht="15.75" customHeight="1">
      <c r="L674" s="54"/>
      <c r="M674" s="54"/>
      <c r="N674" s="54"/>
    </row>
    <row r="675" spans="12:14" ht="15.75" customHeight="1">
      <c r="L675" s="54"/>
      <c r="M675" s="54"/>
      <c r="N675" s="54"/>
    </row>
    <row r="676" spans="12:14" ht="15.75" customHeight="1">
      <c r="L676" s="54"/>
      <c r="M676" s="54"/>
      <c r="N676" s="54"/>
    </row>
    <row r="677" spans="12:14" ht="15.75" customHeight="1">
      <c r="L677" s="54"/>
      <c r="M677" s="54"/>
      <c r="N677" s="54"/>
    </row>
    <row r="678" spans="12:14" ht="15.75" customHeight="1">
      <c r="L678" s="54"/>
      <c r="M678" s="54"/>
      <c r="N678" s="54"/>
    </row>
    <row r="679" spans="12:14" ht="15.75" customHeight="1">
      <c r="L679" s="54"/>
      <c r="M679" s="54"/>
      <c r="N679" s="54"/>
    </row>
    <row r="680" spans="12:14" ht="15.75" customHeight="1">
      <c r="L680" s="54"/>
      <c r="M680" s="54"/>
      <c r="N680" s="54"/>
    </row>
    <row r="681" spans="12:14" ht="15.75" customHeight="1">
      <c r="L681" s="54"/>
      <c r="M681" s="54"/>
      <c r="N681" s="54"/>
    </row>
    <row r="682" spans="12:14" ht="15.75" customHeight="1">
      <c r="L682" s="54"/>
      <c r="M682" s="54"/>
      <c r="N682" s="54"/>
    </row>
    <row r="683" spans="12:14" ht="15.75" customHeight="1">
      <c r="L683" s="54"/>
      <c r="M683" s="54"/>
      <c r="N683" s="54"/>
    </row>
    <row r="684" spans="12:14" ht="15.75" customHeight="1">
      <c r="L684" s="54"/>
      <c r="M684" s="54"/>
      <c r="N684" s="54"/>
    </row>
    <row r="685" spans="12:14" ht="15.75" customHeight="1">
      <c r="L685" s="54"/>
      <c r="M685" s="54"/>
      <c r="N685" s="54"/>
    </row>
    <row r="686" spans="12:14" ht="15.75" customHeight="1">
      <c r="L686" s="54"/>
      <c r="M686" s="54"/>
      <c r="N686" s="54"/>
    </row>
    <row r="687" spans="12:14" ht="15.75" customHeight="1">
      <c r="L687" s="54"/>
      <c r="M687" s="54"/>
      <c r="N687" s="54"/>
    </row>
    <row r="688" spans="12:14" ht="15.75" customHeight="1">
      <c r="L688" s="54"/>
      <c r="M688" s="54"/>
      <c r="N688" s="54"/>
    </row>
    <row r="689" spans="12:14" ht="15.75" customHeight="1">
      <c r="L689" s="54"/>
      <c r="M689" s="54"/>
      <c r="N689" s="54"/>
    </row>
    <row r="690" spans="12:14" ht="15.75" customHeight="1">
      <c r="L690" s="54"/>
      <c r="M690" s="54"/>
      <c r="N690" s="54"/>
    </row>
    <row r="691" spans="12:14" ht="15.75" customHeight="1">
      <c r="L691" s="54"/>
      <c r="M691" s="54"/>
      <c r="N691" s="54"/>
    </row>
    <row r="692" spans="12:14" ht="15.75" customHeight="1">
      <c r="L692" s="54"/>
      <c r="M692" s="54"/>
      <c r="N692" s="54"/>
    </row>
    <row r="693" spans="12:14" ht="15.75" customHeight="1">
      <c r="L693" s="54"/>
      <c r="M693" s="54"/>
      <c r="N693" s="54"/>
    </row>
    <row r="694" spans="12:14" ht="15.75" customHeight="1">
      <c r="L694" s="54"/>
      <c r="M694" s="54"/>
      <c r="N694" s="54"/>
    </row>
    <row r="695" spans="12:14" ht="15.75" customHeight="1">
      <c r="L695" s="54"/>
      <c r="M695" s="54"/>
      <c r="N695" s="54"/>
    </row>
    <row r="696" spans="12:14" ht="15.75" customHeight="1">
      <c r="L696" s="54"/>
      <c r="M696" s="54"/>
      <c r="N696" s="54"/>
    </row>
    <row r="697" spans="12:14" ht="15.75" customHeight="1">
      <c r="L697" s="54"/>
      <c r="M697" s="54"/>
      <c r="N697" s="54"/>
    </row>
    <row r="698" spans="12:14" ht="15.75" customHeight="1">
      <c r="L698" s="54"/>
      <c r="M698" s="54"/>
      <c r="N698" s="54"/>
    </row>
    <row r="699" spans="12:14" ht="15.75" customHeight="1">
      <c r="L699" s="54"/>
      <c r="M699" s="54"/>
      <c r="N699" s="54"/>
    </row>
    <row r="700" spans="12:14" ht="15.75" customHeight="1">
      <c r="L700" s="54"/>
      <c r="M700" s="54"/>
      <c r="N700" s="54"/>
    </row>
    <row r="701" spans="12:14" ht="15.75" customHeight="1">
      <c r="L701" s="54"/>
      <c r="M701" s="54"/>
      <c r="N701" s="54"/>
    </row>
    <row r="702" spans="12:14" ht="15.75" customHeight="1">
      <c r="L702" s="54"/>
      <c r="M702" s="54"/>
      <c r="N702" s="54"/>
    </row>
    <row r="703" spans="12:14" ht="15.75" customHeight="1">
      <c r="L703" s="54"/>
      <c r="M703" s="54"/>
      <c r="N703" s="54"/>
    </row>
    <row r="704" spans="12:14" ht="15.75" customHeight="1">
      <c r="L704" s="54"/>
      <c r="M704" s="54"/>
      <c r="N704" s="54"/>
    </row>
    <row r="705" spans="12:14" ht="15.75" customHeight="1">
      <c r="L705" s="54"/>
      <c r="M705" s="54"/>
      <c r="N705" s="54"/>
    </row>
    <row r="706" spans="12:14" ht="15.75" customHeight="1">
      <c r="L706" s="54"/>
      <c r="M706" s="54"/>
      <c r="N706" s="54"/>
    </row>
    <row r="707" spans="12:14" ht="15.75" customHeight="1">
      <c r="L707" s="54"/>
      <c r="M707" s="54"/>
      <c r="N707" s="54"/>
    </row>
    <row r="708" spans="12:14" ht="15.75" customHeight="1">
      <c r="L708" s="54"/>
      <c r="M708" s="54"/>
      <c r="N708" s="54"/>
    </row>
    <row r="709" spans="12:14" ht="15.75" customHeight="1">
      <c r="L709" s="54"/>
      <c r="M709" s="54"/>
      <c r="N709" s="54"/>
    </row>
    <row r="710" spans="12:14" ht="15.75" customHeight="1">
      <c r="L710" s="54"/>
      <c r="M710" s="54"/>
      <c r="N710" s="54"/>
    </row>
    <row r="711" spans="12:14" ht="15.75" customHeight="1">
      <c r="L711" s="54"/>
      <c r="M711" s="54"/>
      <c r="N711" s="54"/>
    </row>
    <row r="712" spans="12:14" ht="15.75" customHeight="1">
      <c r="L712" s="54"/>
      <c r="M712" s="54"/>
      <c r="N712" s="54"/>
    </row>
    <row r="713" spans="12:14" ht="15.75" customHeight="1">
      <c r="L713" s="54"/>
      <c r="M713" s="54"/>
      <c r="N713" s="54"/>
    </row>
    <row r="714" spans="12:14" ht="15.75" customHeight="1">
      <c r="L714" s="54"/>
      <c r="M714" s="54"/>
      <c r="N714" s="54"/>
    </row>
    <row r="715" spans="12:14" ht="15.75" customHeight="1">
      <c r="L715" s="54"/>
      <c r="M715" s="54"/>
      <c r="N715" s="54"/>
    </row>
    <row r="716" spans="12:14" ht="15.75" customHeight="1">
      <c r="L716" s="54"/>
      <c r="M716" s="54"/>
      <c r="N716" s="54"/>
    </row>
    <row r="717" spans="12:14" ht="15.75" customHeight="1">
      <c r="L717" s="54"/>
      <c r="M717" s="54"/>
      <c r="N717" s="54"/>
    </row>
    <row r="718" spans="12:14" ht="15.75" customHeight="1">
      <c r="L718" s="54"/>
      <c r="M718" s="54"/>
      <c r="N718" s="54"/>
    </row>
    <row r="719" spans="12:14" ht="15.75" customHeight="1">
      <c r="L719" s="54"/>
      <c r="M719" s="54"/>
      <c r="N719" s="54"/>
    </row>
    <row r="720" spans="12:14" ht="15.75" customHeight="1">
      <c r="L720" s="54"/>
      <c r="M720" s="54"/>
      <c r="N720" s="54"/>
    </row>
    <row r="721" spans="12:14" ht="15.75" customHeight="1">
      <c r="L721" s="54"/>
      <c r="M721" s="54"/>
      <c r="N721" s="54"/>
    </row>
    <row r="722" spans="12:14" ht="15.75" customHeight="1">
      <c r="L722" s="54"/>
      <c r="M722" s="54"/>
      <c r="N722" s="54"/>
    </row>
    <row r="723" spans="12:14" ht="15.75" customHeight="1">
      <c r="L723" s="54"/>
      <c r="M723" s="54"/>
      <c r="N723" s="54"/>
    </row>
    <row r="724" spans="12:14" ht="15.75" customHeight="1">
      <c r="L724" s="54"/>
      <c r="M724" s="54"/>
      <c r="N724" s="54"/>
    </row>
    <row r="725" spans="12:14" ht="15.75" customHeight="1">
      <c r="L725" s="54"/>
      <c r="M725" s="54"/>
      <c r="N725" s="54"/>
    </row>
    <row r="726" spans="12:14" ht="15.75" customHeight="1">
      <c r="L726" s="54"/>
      <c r="M726" s="54"/>
      <c r="N726" s="54"/>
    </row>
    <row r="727" spans="12:14" ht="15.75" customHeight="1">
      <c r="L727" s="54"/>
      <c r="M727" s="54"/>
      <c r="N727" s="54"/>
    </row>
    <row r="728" spans="12:14" ht="15.75" customHeight="1">
      <c r="L728" s="54"/>
      <c r="M728" s="54"/>
      <c r="N728" s="54"/>
    </row>
    <row r="729" spans="12:14" ht="15.75" customHeight="1">
      <c r="L729" s="54"/>
      <c r="M729" s="54"/>
      <c r="N729" s="54"/>
    </row>
    <row r="730" spans="12:14" ht="15.75" customHeight="1">
      <c r="L730" s="54"/>
      <c r="M730" s="54"/>
      <c r="N730" s="54"/>
    </row>
    <row r="731" spans="12:14" ht="15.75" customHeight="1">
      <c r="L731" s="54"/>
      <c r="M731" s="54"/>
      <c r="N731" s="54"/>
    </row>
    <row r="732" spans="12:14" ht="15.75" customHeight="1">
      <c r="L732" s="54"/>
      <c r="M732" s="54"/>
      <c r="N732" s="54"/>
    </row>
    <row r="733" spans="12:14" ht="15.75" customHeight="1">
      <c r="L733" s="54"/>
      <c r="M733" s="54"/>
      <c r="N733" s="54"/>
    </row>
    <row r="734" spans="12:14" ht="15.75" customHeight="1">
      <c r="L734" s="54"/>
      <c r="M734" s="54"/>
      <c r="N734" s="54"/>
    </row>
    <row r="735" spans="12:14" ht="15.75" customHeight="1">
      <c r="L735" s="54"/>
      <c r="M735" s="54"/>
      <c r="N735" s="54"/>
    </row>
    <row r="736" spans="12:14" ht="15.75" customHeight="1">
      <c r="L736" s="54"/>
      <c r="M736" s="54"/>
      <c r="N736" s="54"/>
    </row>
    <row r="737" spans="12:14" ht="15.75" customHeight="1">
      <c r="L737" s="54"/>
      <c r="M737" s="54"/>
      <c r="N737" s="54"/>
    </row>
    <row r="738" spans="12:14" ht="15.75" customHeight="1">
      <c r="L738" s="54"/>
      <c r="M738" s="54"/>
      <c r="N738" s="54"/>
    </row>
    <row r="739" spans="12:14" ht="15.75" customHeight="1">
      <c r="L739" s="54"/>
      <c r="M739" s="54"/>
      <c r="N739" s="54"/>
    </row>
    <row r="740" spans="12:14" ht="15.75" customHeight="1">
      <c r="L740" s="54"/>
      <c r="M740" s="54"/>
      <c r="N740" s="54"/>
    </row>
    <row r="741" spans="12:14" ht="15.75" customHeight="1">
      <c r="L741" s="54"/>
      <c r="M741" s="54"/>
      <c r="N741" s="54"/>
    </row>
    <row r="742" spans="12:14" ht="15.75" customHeight="1">
      <c r="L742" s="54"/>
      <c r="M742" s="54"/>
      <c r="N742" s="54"/>
    </row>
    <row r="743" spans="12:14" ht="15.75" customHeight="1">
      <c r="L743" s="54"/>
      <c r="M743" s="54"/>
      <c r="N743" s="54"/>
    </row>
    <row r="744" spans="12:14" ht="15.75" customHeight="1">
      <c r="L744" s="54"/>
      <c r="M744" s="54"/>
      <c r="N744" s="54"/>
    </row>
    <row r="745" spans="12:14" ht="15.75" customHeight="1">
      <c r="L745" s="54"/>
      <c r="M745" s="54"/>
      <c r="N745" s="54"/>
    </row>
    <row r="746" spans="12:14" ht="15.75" customHeight="1">
      <c r="L746" s="54"/>
      <c r="M746" s="54"/>
      <c r="N746" s="54"/>
    </row>
    <row r="747" spans="12:14" ht="15.75" customHeight="1">
      <c r="L747" s="54"/>
      <c r="M747" s="54"/>
      <c r="N747" s="54"/>
    </row>
    <row r="748" spans="12:14" ht="15.75" customHeight="1">
      <c r="L748" s="54"/>
      <c r="M748" s="54"/>
      <c r="N748" s="54"/>
    </row>
    <row r="749" spans="12:14" ht="15.75" customHeight="1">
      <c r="L749" s="54"/>
      <c r="M749" s="54"/>
      <c r="N749" s="54"/>
    </row>
    <row r="750" spans="12:14" ht="15.75" customHeight="1">
      <c r="L750" s="54"/>
      <c r="M750" s="54"/>
      <c r="N750" s="54"/>
    </row>
    <row r="751" spans="12:14" ht="15.75" customHeight="1">
      <c r="L751" s="54"/>
      <c r="M751" s="54"/>
      <c r="N751" s="54"/>
    </row>
    <row r="752" spans="12:14" ht="15.75" customHeight="1">
      <c r="L752" s="54"/>
      <c r="M752" s="54"/>
      <c r="N752" s="54"/>
    </row>
    <row r="753" spans="12:14" ht="15.75" customHeight="1">
      <c r="L753" s="54"/>
      <c r="M753" s="54"/>
      <c r="N753" s="54"/>
    </row>
    <row r="754" spans="12:14" ht="15.75" customHeight="1">
      <c r="L754" s="54"/>
      <c r="M754" s="54"/>
      <c r="N754" s="54"/>
    </row>
    <row r="755" spans="12:14" ht="15.75" customHeight="1">
      <c r="L755" s="54"/>
      <c r="M755" s="54"/>
      <c r="N755" s="54"/>
    </row>
    <row r="756" spans="12:14" ht="15.75" customHeight="1">
      <c r="L756" s="54"/>
      <c r="M756" s="54"/>
      <c r="N756" s="54"/>
    </row>
    <row r="757" spans="12:14" ht="15.75" customHeight="1">
      <c r="L757" s="54"/>
      <c r="M757" s="54"/>
      <c r="N757" s="54"/>
    </row>
    <row r="758" spans="12:14" ht="15.75" customHeight="1">
      <c r="L758" s="54"/>
      <c r="M758" s="54"/>
      <c r="N758" s="54"/>
    </row>
    <row r="759" spans="12:14" ht="15.75" customHeight="1">
      <c r="L759" s="54"/>
      <c r="M759" s="54"/>
      <c r="N759" s="54"/>
    </row>
    <row r="760" spans="12:14" ht="15.75" customHeight="1">
      <c r="L760" s="54"/>
      <c r="M760" s="54"/>
      <c r="N760" s="54"/>
    </row>
    <row r="761" spans="12:14" ht="15.75" customHeight="1">
      <c r="L761" s="54"/>
      <c r="M761" s="54"/>
      <c r="N761" s="54"/>
    </row>
    <row r="762" spans="12:14" ht="15.75" customHeight="1">
      <c r="L762" s="54"/>
      <c r="M762" s="54"/>
      <c r="N762" s="54"/>
    </row>
    <row r="763" spans="12:14" ht="15.75" customHeight="1">
      <c r="L763" s="54"/>
      <c r="M763" s="54"/>
      <c r="N763" s="54"/>
    </row>
    <row r="764" spans="12:14" ht="15.75" customHeight="1">
      <c r="L764" s="54"/>
      <c r="M764" s="54"/>
      <c r="N764" s="54"/>
    </row>
    <row r="765" spans="12:14" ht="15.75" customHeight="1">
      <c r="L765" s="54"/>
      <c r="M765" s="54"/>
      <c r="N765" s="54"/>
    </row>
    <row r="766" spans="12:14" ht="15.75" customHeight="1">
      <c r="L766" s="54"/>
      <c r="M766" s="54"/>
      <c r="N766" s="54"/>
    </row>
    <row r="767" spans="12:14" ht="15.75" customHeight="1">
      <c r="L767" s="54"/>
      <c r="M767" s="54"/>
      <c r="N767" s="54"/>
    </row>
    <row r="768" spans="12:14" ht="15.75" customHeight="1">
      <c r="L768" s="54"/>
      <c r="M768" s="54"/>
      <c r="N768" s="54"/>
    </row>
    <row r="769" spans="12:14" ht="15.75" customHeight="1">
      <c r="L769" s="54"/>
      <c r="M769" s="54"/>
      <c r="N769" s="54"/>
    </row>
    <row r="770" spans="12:14" ht="15.75" customHeight="1">
      <c r="L770" s="54"/>
      <c r="M770" s="54"/>
      <c r="N770" s="54"/>
    </row>
    <row r="771" spans="12:14" ht="15.75" customHeight="1">
      <c r="L771" s="54"/>
      <c r="M771" s="54"/>
      <c r="N771" s="54"/>
    </row>
    <row r="772" spans="12:14" ht="15.75" customHeight="1">
      <c r="L772" s="54"/>
      <c r="M772" s="54"/>
      <c r="N772" s="54"/>
    </row>
    <row r="773" spans="12:14" ht="15.75" customHeight="1">
      <c r="L773" s="54"/>
      <c r="M773" s="54"/>
      <c r="N773" s="54"/>
    </row>
    <row r="774" spans="12:14" ht="15.75" customHeight="1">
      <c r="L774" s="54"/>
      <c r="M774" s="54"/>
      <c r="N774" s="54"/>
    </row>
    <row r="775" spans="12:14" ht="15.75" customHeight="1">
      <c r="L775" s="54"/>
      <c r="M775" s="54"/>
      <c r="N775" s="54"/>
    </row>
    <row r="776" spans="12:14" ht="15.75" customHeight="1">
      <c r="L776" s="54"/>
      <c r="M776" s="54"/>
      <c r="N776" s="54"/>
    </row>
    <row r="777" spans="12:14" ht="15.75" customHeight="1">
      <c r="L777" s="54"/>
      <c r="M777" s="54"/>
      <c r="N777" s="54"/>
    </row>
    <row r="778" spans="12:14" ht="15.75" customHeight="1">
      <c r="L778" s="54"/>
      <c r="M778" s="54"/>
      <c r="N778" s="54"/>
    </row>
    <row r="779" spans="12:14" ht="15.75" customHeight="1">
      <c r="L779" s="54"/>
      <c r="M779" s="54"/>
      <c r="N779" s="54"/>
    </row>
    <row r="780" spans="12:14" ht="15.75" customHeight="1">
      <c r="L780" s="54"/>
      <c r="M780" s="54"/>
      <c r="N780" s="54"/>
    </row>
    <row r="781" spans="12:14" ht="15.75" customHeight="1">
      <c r="L781" s="54"/>
      <c r="M781" s="54"/>
      <c r="N781" s="54"/>
    </row>
    <row r="782" spans="12:14" ht="15.75" customHeight="1">
      <c r="L782" s="54"/>
      <c r="M782" s="54"/>
      <c r="N782" s="54"/>
    </row>
    <row r="783" spans="12:14" ht="15.75" customHeight="1">
      <c r="L783" s="54"/>
      <c r="M783" s="54"/>
      <c r="N783" s="54"/>
    </row>
    <row r="784" spans="12:14" ht="15.75" customHeight="1">
      <c r="L784" s="54"/>
      <c r="M784" s="54"/>
      <c r="N784" s="54"/>
    </row>
    <row r="785" spans="12:14" ht="15.75" customHeight="1">
      <c r="L785" s="54"/>
      <c r="M785" s="54"/>
      <c r="N785" s="54"/>
    </row>
    <row r="786" spans="12:14" ht="15.75" customHeight="1">
      <c r="L786" s="54"/>
      <c r="M786" s="54"/>
      <c r="N786" s="54"/>
    </row>
    <row r="787" spans="12:14" ht="15.75" customHeight="1">
      <c r="L787" s="54"/>
      <c r="M787" s="54"/>
      <c r="N787" s="54"/>
    </row>
    <row r="788" spans="12:14" ht="15.75" customHeight="1">
      <c r="L788" s="54"/>
      <c r="M788" s="54"/>
      <c r="N788" s="54"/>
    </row>
    <row r="789" spans="12:14" ht="15.75" customHeight="1">
      <c r="L789" s="54"/>
      <c r="M789" s="54"/>
      <c r="N789" s="54"/>
    </row>
    <row r="790" spans="12:14" ht="15.75" customHeight="1">
      <c r="L790" s="54"/>
      <c r="M790" s="54"/>
      <c r="N790" s="54"/>
    </row>
    <row r="791" spans="12:14" ht="15.75" customHeight="1">
      <c r="L791" s="54"/>
      <c r="M791" s="54"/>
      <c r="N791" s="54"/>
    </row>
    <row r="792" spans="12:14" ht="15.75" customHeight="1">
      <c r="L792" s="54"/>
      <c r="M792" s="54"/>
      <c r="N792" s="54"/>
    </row>
    <row r="793" spans="12:14" ht="15.75" customHeight="1">
      <c r="L793" s="54"/>
      <c r="M793" s="54"/>
      <c r="N793" s="54"/>
    </row>
    <row r="794" spans="12:14" ht="15.75" customHeight="1">
      <c r="L794" s="54"/>
      <c r="M794" s="54"/>
      <c r="N794" s="54"/>
    </row>
    <row r="795" spans="12:14" ht="15.75" customHeight="1">
      <c r="L795" s="54"/>
      <c r="M795" s="54"/>
      <c r="N795" s="54"/>
    </row>
    <row r="796" spans="12:14" ht="15.75" customHeight="1">
      <c r="L796" s="54"/>
      <c r="M796" s="54"/>
      <c r="N796" s="54"/>
    </row>
    <row r="797" spans="12:14" ht="15.75" customHeight="1">
      <c r="L797" s="54"/>
      <c r="M797" s="54"/>
      <c r="N797" s="54"/>
    </row>
    <row r="798" spans="12:14" ht="15.75" customHeight="1">
      <c r="L798" s="54"/>
      <c r="M798" s="54"/>
      <c r="N798" s="54"/>
    </row>
    <row r="799" spans="12:14" ht="15.75" customHeight="1">
      <c r="L799" s="54"/>
      <c r="M799" s="54"/>
      <c r="N799" s="54"/>
    </row>
    <row r="800" spans="12:14" ht="15.75" customHeight="1">
      <c r="L800" s="54"/>
      <c r="M800" s="54"/>
      <c r="N800" s="54"/>
    </row>
    <row r="801" spans="12:14" ht="15.75" customHeight="1">
      <c r="L801" s="54"/>
      <c r="M801" s="54"/>
      <c r="N801" s="54"/>
    </row>
    <row r="802" spans="12:14" ht="15.75" customHeight="1">
      <c r="L802" s="54"/>
      <c r="M802" s="54"/>
      <c r="N802" s="54"/>
    </row>
    <row r="803" spans="12:14" ht="15.75" customHeight="1">
      <c r="L803" s="54"/>
      <c r="M803" s="54"/>
      <c r="N803" s="54"/>
    </row>
    <row r="804" spans="12:14" ht="15.75" customHeight="1">
      <c r="L804" s="54"/>
      <c r="M804" s="54"/>
      <c r="N804" s="54"/>
    </row>
    <row r="805" spans="12:14" ht="15.75" customHeight="1">
      <c r="L805" s="54"/>
      <c r="M805" s="54"/>
      <c r="N805" s="54"/>
    </row>
    <row r="806" spans="12:14" ht="15.75" customHeight="1">
      <c r="L806" s="54"/>
      <c r="M806" s="54"/>
      <c r="N806" s="54"/>
    </row>
    <row r="807" spans="12:14" ht="15.75" customHeight="1">
      <c r="L807" s="54"/>
      <c r="M807" s="54"/>
      <c r="N807" s="54"/>
    </row>
    <row r="808" spans="12:14" ht="15.75" customHeight="1">
      <c r="L808" s="54"/>
      <c r="M808" s="54"/>
      <c r="N808" s="54"/>
    </row>
    <row r="809" spans="12:14" ht="15.75" customHeight="1">
      <c r="L809" s="54"/>
      <c r="M809" s="54"/>
      <c r="N809" s="54"/>
    </row>
    <row r="810" spans="12:14" ht="15.75" customHeight="1">
      <c r="L810" s="54"/>
      <c r="M810" s="54"/>
      <c r="N810" s="54"/>
    </row>
    <row r="811" spans="12:14" ht="15.75" customHeight="1">
      <c r="L811" s="54"/>
      <c r="M811" s="54"/>
      <c r="N811" s="54"/>
    </row>
    <row r="812" spans="12:14" ht="15.75" customHeight="1">
      <c r="L812" s="54"/>
      <c r="M812" s="54"/>
      <c r="N812" s="54"/>
    </row>
    <row r="813" spans="12:14" ht="15.75" customHeight="1">
      <c r="L813" s="54"/>
      <c r="M813" s="54"/>
      <c r="N813" s="54"/>
    </row>
    <row r="814" spans="12:14" ht="15.75" customHeight="1">
      <c r="L814" s="54"/>
      <c r="M814" s="54"/>
      <c r="N814" s="54"/>
    </row>
    <row r="815" spans="12:14" ht="15.75" customHeight="1">
      <c r="L815" s="54"/>
      <c r="M815" s="54"/>
      <c r="N815" s="54"/>
    </row>
    <row r="816" spans="12:14" ht="15.75" customHeight="1">
      <c r="L816" s="54"/>
      <c r="M816" s="54"/>
      <c r="N816" s="54"/>
    </row>
    <row r="817" spans="12:14" ht="15.75" customHeight="1">
      <c r="L817" s="54"/>
      <c r="M817" s="54"/>
      <c r="N817" s="54"/>
    </row>
    <row r="818" spans="12:14" ht="15.75" customHeight="1">
      <c r="L818" s="54"/>
      <c r="M818" s="54"/>
      <c r="N818" s="54"/>
    </row>
    <row r="819" spans="12:14" ht="15.75" customHeight="1">
      <c r="L819" s="54"/>
      <c r="M819" s="54"/>
      <c r="N819" s="54"/>
    </row>
    <row r="820" spans="12:14" ht="15.75" customHeight="1">
      <c r="L820" s="54"/>
      <c r="M820" s="54"/>
      <c r="N820" s="54"/>
    </row>
    <row r="821" spans="12:14" ht="15.75" customHeight="1">
      <c r="L821" s="54"/>
      <c r="M821" s="54"/>
      <c r="N821" s="54"/>
    </row>
    <row r="822" spans="12:14" ht="15.75" customHeight="1">
      <c r="L822" s="54"/>
      <c r="M822" s="54"/>
      <c r="N822" s="54"/>
    </row>
    <row r="823" spans="12:14" ht="15.75" customHeight="1">
      <c r="L823" s="54"/>
      <c r="M823" s="54"/>
      <c r="N823" s="54"/>
    </row>
    <row r="824" spans="12:14" ht="15.75" customHeight="1">
      <c r="L824" s="54"/>
      <c r="M824" s="54"/>
      <c r="N824" s="54"/>
    </row>
    <row r="825" spans="12:14" ht="15.75" customHeight="1">
      <c r="L825" s="54"/>
      <c r="M825" s="54"/>
      <c r="N825" s="54"/>
    </row>
    <row r="826" spans="12:14" ht="15.75" customHeight="1">
      <c r="L826" s="54"/>
      <c r="M826" s="54"/>
      <c r="N826" s="54"/>
    </row>
    <row r="827" spans="12:14" ht="15.75" customHeight="1">
      <c r="L827" s="54"/>
      <c r="M827" s="54"/>
      <c r="N827" s="54"/>
    </row>
    <row r="828" spans="12:14" ht="15.75" customHeight="1">
      <c r="L828" s="54"/>
      <c r="M828" s="54"/>
      <c r="N828" s="54"/>
    </row>
    <row r="829" spans="12:14" ht="15.75" customHeight="1">
      <c r="L829" s="54"/>
      <c r="M829" s="54"/>
      <c r="N829" s="54"/>
    </row>
    <row r="830" spans="12:14" ht="15.75" customHeight="1">
      <c r="L830" s="54"/>
      <c r="M830" s="54"/>
      <c r="N830" s="54"/>
    </row>
    <row r="831" spans="12:14" ht="15.75" customHeight="1">
      <c r="L831" s="54"/>
      <c r="M831" s="54"/>
      <c r="N831" s="54"/>
    </row>
    <row r="832" spans="12:14" ht="15.75" customHeight="1">
      <c r="L832" s="54"/>
      <c r="M832" s="54"/>
      <c r="N832" s="54"/>
    </row>
    <row r="833" spans="12:14" ht="15.75" customHeight="1">
      <c r="L833" s="54"/>
      <c r="M833" s="54"/>
      <c r="N833" s="54"/>
    </row>
    <row r="834" spans="12:14" ht="15.75" customHeight="1">
      <c r="L834" s="54"/>
      <c r="M834" s="54"/>
      <c r="N834" s="54"/>
    </row>
    <row r="835" spans="12:14" ht="15.75" customHeight="1">
      <c r="L835" s="54"/>
      <c r="M835" s="54"/>
      <c r="N835" s="54"/>
    </row>
    <row r="836" spans="12:14" ht="15.75" customHeight="1">
      <c r="L836" s="54"/>
      <c r="M836" s="54"/>
      <c r="N836" s="54"/>
    </row>
    <row r="837" spans="12:14" ht="15.75" customHeight="1">
      <c r="L837" s="54"/>
      <c r="M837" s="54"/>
      <c r="N837" s="54"/>
    </row>
    <row r="838" spans="12:14" ht="15.75" customHeight="1">
      <c r="L838" s="54"/>
      <c r="M838" s="54"/>
      <c r="N838" s="54"/>
    </row>
    <row r="839" spans="12:14" ht="15.75" customHeight="1">
      <c r="L839" s="54"/>
      <c r="M839" s="54"/>
      <c r="N839" s="54"/>
    </row>
    <row r="840" spans="12:14" ht="15.75" customHeight="1">
      <c r="L840" s="54"/>
      <c r="M840" s="54"/>
      <c r="N840" s="54"/>
    </row>
    <row r="841" spans="12:14" ht="15.75" customHeight="1">
      <c r="L841" s="54"/>
      <c r="M841" s="54"/>
      <c r="N841" s="54"/>
    </row>
    <row r="842" spans="12:14" ht="15.75" customHeight="1">
      <c r="L842" s="54"/>
      <c r="M842" s="54"/>
      <c r="N842" s="54"/>
    </row>
    <row r="843" spans="12:14" ht="15.75" customHeight="1">
      <c r="L843" s="54"/>
      <c r="M843" s="54"/>
      <c r="N843" s="54"/>
    </row>
    <row r="844" spans="12:14" ht="15.75" customHeight="1">
      <c r="L844" s="54"/>
      <c r="M844" s="54"/>
      <c r="N844" s="54"/>
    </row>
    <row r="845" spans="12:14" ht="15.75" customHeight="1">
      <c r="L845" s="54"/>
      <c r="M845" s="54"/>
      <c r="N845" s="54"/>
    </row>
    <row r="846" spans="12:14" ht="15.75" customHeight="1">
      <c r="L846" s="54"/>
      <c r="M846" s="54"/>
      <c r="N846" s="54"/>
    </row>
    <row r="847" spans="12:14" ht="15.75" customHeight="1">
      <c r="L847" s="54"/>
      <c r="M847" s="54"/>
      <c r="N847" s="54"/>
    </row>
    <row r="848" spans="12:14" ht="15.75" customHeight="1">
      <c r="L848" s="54"/>
      <c r="M848" s="54"/>
      <c r="N848" s="54"/>
    </row>
    <row r="849" spans="12:14" ht="15.75" customHeight="1">
      <c r="L849" s="54"/>
      <c r="M849" s="54"/>
      <c r="N849" s="54"/>
    </row>
    <row r="850" spans="12:14" ht="15.75" customHeight="1">
      <c r="L850" s="54"/>
      <c r="M850" s="54"/>
      <c r="N850" s="54"/>
    </row>
    <row r="851" spans="12:14" ht="15.75" customHeight="1">
      <c r="L851" s="54"/>
      <c r="M851" s="54"/>
      <c r="N851" s="54"/>
    </row>
    <row r="852" spans="12:14" ht="15.75" customHeight="1">
      <c r="L852" s="54"/>
      <c r="M852" s="54"/>
      <c r="N852" s="54"/>
    </row>
    <row r="853" spans="12:14" ht="15.75" customHeight="1">
      <c r="L853" s="54"/>
      <c r="M853" s="54"/>
      <c r="N853" s="54"/>
    </row>
    <row r="854" spans="12:14" ht="15.75" customHeight="1">
      <c r="L854" s="54"/>
      <c r="M854" s="54"/>
      <c r="N854" s="54"/>
    </row>
    <row r="855" spans="12:14" ht="15.75" customHeight="1">
      <c r="L855" s="54"/>
      <c r="M855" s="54"/>
      <c r="N855" s="54"/>
    </row>
    <row r="856" spans="12:14" ht="15.75" customHeight="1">
      <c r="L856" s="54"/>
      <c r="M856" s="54"/>
      <c r="N856" s="54"/>
    </row>
    <row r="857" spans="12:14" ht="15.75" customHeight="1">
      <c r="L857" s="54"/>
      <c r="M857" s="54"/>
      <c r="N857" s="54"/>
    </row>
    <row r="858" spans="12:14" ht="15.75" customHeight="1">
      <c r="L858" s="54"/>
      <c r="M858" s="54"/>
      <c r="N858" s="54"/>
    </row>
    <row r="859" spans="12:14" ht="15.75" customHeight="1">
      <c r="L859" s="54"/>
      <c r="M859" s="54"/>
      <c r="N859" s="54"/>
    </row>
    <row r="860" spans="12:14" ht="15.75" customHeight="1">
      <c r="L860" s="54"/>
      <c r="M860" s="54"/>
      <c r="N860" s="54"/>
    </row>
    <row r="861" spans="12:14" ht="15.75" customHeight="1">
      <c r="L861" s="54"/>
      <c r="M861" s="54"/>
      <c r="N861" s="54"/>
    </row>
    <row r="862" spans="12:14" ht="15.75" customHeight="1">
      <c r="L862" s="54"/>
      <c r="M862" s="54"/>
      <c r="N862" s="54"/>
    </row>
    <row r="863" spans="12:14" ht="15.75" customHeight="1">
      <c r="L863" s="54"/>
      <c r="M863" s="54"/>
      <c r="N863" s="54"/>
    </row>
    <row r="864" spans="12:14" ht="15.75" customHeight="1">
      <c r="L864" s="54"/>
      <c r="M864" s="54"/>
      <c r="N864" s="54"/>
    </row>
    <row r="865" spans="12:14" ht="15.75" customHeight="1">
      <c r="L865" s="54"/>
      <c r="M865" s="54"/>
      <c r="N865" s="54"/>
    </row>
    <row r="866" spans="12:14" ht="15.75" customHeight="1">
      <c r="L866" s="54"/>
      <c r="M866" s="54"/>
      <c r="N866" s="54"/>
    </row>
    <row r="867" spans="12:14" ht="15.75" customHeight="1">
      <c r="L867" s="54"/>
      <c r="M867" s="54"/>
      <c r="N867" s="54"/>
    </row>
    <row r="868" spans="12:14" ht="15.75" customHeight="1">
      <c r="L868" s="54"/>
      <c r="M868" s="54"/>
      <c r="N868" s="54"/>
    </row>
    <row r="869" spans="12:14" ht="15.75" customHeight="1">
      <c r="L869" s="54"/>
      <c r="M869" s="54"/>
      <c r="N869" s="54"/>
    </row>
    <row r="870" spans="12:14" ht="15.75" customHeight="1">
      <c r="L870" s="54"/>
      <c r="M870" s="54"/>
      <c r="N870" s="54"/>
    </row>
    <row r="871" spans="12:14" ht="15.75" customHeight="1">
      <c r="L871" s="54"/>
      <c r="M871" s="54"/>
      <c r="N871" s="54"/>
    </row>
    <row r="872" spans="12:14" ht="15.75" customHeight="1">
      <c r="L872" s="54"/>
      <c r="M872" s="54"/>
      <c r="N872" s="54"/>
    </row>
    <row r="873" spans="12:14" ht="15.75" customHeight="1">
      <c r="L873" s="54"/>
      <c r="M873" s="54"/>
      <c r="N873" s="54"/>
    </row>
    <row r="874" spans="12:14" ht="15.75" customHeight="1">
      <c r="L874" s="54"/>
      <c r="M874" s="54"/>
      <c r="N874" s="54"/>
    </row>
    <row r="875" spans="12:14" ht="15.75" customHeight="1">
      <c r="L875" s="54"/>
      <c r="M875" s="54"/>
      <c r="N875" s="54"/>
    </row>
    <row r="876" spans="12:14" ht="15.75" customHeight="1">
      <c r="L876" s="54"/>
      <c r="M876" s="54"/>
      <c r="N876" s="54"/>
    </row>
    <row r="877" spans="12:14" ht="15.75" customHeight="1">
      <c r="L877" s="54"/>
      <c r="M877" s="54"/>
      <c r="N877" s="54"/>
    </row>
    <row r="878" spans="12:14" ht="15.75" customHeight="1">
      <c r="L878" s="54"/>
      <c r="M878" s="54"/>
      <c r="N878" s="54"/>
    </row>
    <row r="879" spans="12:14" ht="15.75" customHeight="1">
      <c r="L879" s="54"/>
      <c r="M879" s="54"/>
      <c r="N879" s="54"/>
    </row>
    <row r="880" spans="12:14" ht="15.75" customHeight="1">
      <c r="L880" s="54"/>
      <c r="M880" s="54"/>
      <c r="N880" s="54"/>
    </row>
    <row r="881" spans="12:14" ht="15.75" customHeight="1">
      <c r="L881" s="54"/>
      <c r="M881" s="54"/>
      <c r="N881" s="54"/>
    </row>
    <row r="882" spans="12:14" ht="15.75" customHeight="1">
      <c r="L882" s="54"/>
      <c r="M882" s="54"/>
      <c r="N882" s="54"/>
    </row>
    <row r="883" spans="12:14" ht="15.75" customHeight="1">
      <c r="L883" s="54"/>
      <c r="M883" s="54"/>
      <c r="N883" s="54"/>
    </row>
    <row r="884" spans="12:14" ht="15.75" customHeight="1">
      <c r="L884" s="54"/>
      <c r="M884" s="54"/>
      <c r="N884" s="54"/>
    </row>
    <row r="885" spans="12:14" ht="15.75" customHeight="1">
      <c r="L885" s="54"/>
      <c r="M885" s="54"/>
      <c r="N885" s="54"/>
    </row>
    <row r="886" spans="12:14" ht="15.75" customHeight="1">
      <c r="L886" s="54"/>
      <c r="M886" s="54"/>
      <c r="N886" s="54"/>
    </row>
    <row r="887" spans="12:14" ht="15.75" customHeight="1">
      <c r="L887" s="54"/>
      <c r="M887" s="54"/>
      <c r="N887" s="54"/>
    </row>
    <row r="888" spans="12:14" ht="15.75" customHeight="1">
      <c r="L888" s="54"/>
      <c r="M888" s="54"/>
      <c r="N888" s="54"/>
    </row>
    <row r="889" spans="12:14" ht="15.75" customHeight="1">
      <c r="L889" s="54"/>
      <c r="M889" s="54"/>
      <c r="N889" s="54"/>
    </row>
    <row r="890" spans="12:14" ht="15.75" customHeight="1">
      <c r="L890" s="54"/>
      <c r="M890" s="54"/>
      <c r="N890" s="54"/>
    </row>
    <row r="891" spans="12:14" ht="15.75" customHeight="1">
      <c r="L891" s="54"/>
      <c r="M891" s="54"/>
      <c r="N891" s="54"/>
    </row>
    <row r="892" spans="12:14" ht="15.75" customHeight="1">
      <c r="L892" s="54"/>
      <c r="M892" s="54"/>
      <c r="N892" s="54"/>
    </row>
    <row r="893" spans="12:14" ht="15.75" customHeight="1">
      <c r="L893" s="54"/>
      <c r="M893" s="54"/>
      <c r="N893" s="54"/>
    </row>
    <row r="894" spans="12:14" ht="15.75" customHeight="1">
      <c r="L894" s="54"/>
      <c r="M894" s="54"/>
      <c r="N894" s="54"/>
    </row>
    <row r="895" spans="12:14" ht="15.75" customHeight="1">
      <c r="L895" s="54"/>
      <c r="M895" s="54"/>
      <c r="N895" s="54"/>
    </row>
    <row r="896" spans="12:14" ht="15.75" customHeight="1">
      <c r="L896" s="54"/>
      <c r="M896" s="54"/>
      <c r="N896" s="54"/>
    </row>
    <row r="897" spans="12:14" ht="15.75" customHeight="1">
      <c r="L897" s="54"/>
      <c r="M897" s="54"/>
      <c r="N897" s="54"/>
    </row>
    <row r="898" spans="12:14" ht="15.75" customHeight="1">
      <c r="L898" s="54"/>
      <c r="M898" s="54"/>
      <c r="N898" s="54"/>
    </row>
    <row r="899" spans="12:14" ht="15.75" customHeight="1">
      <c r="L899" s="54"/>
      <c r="M899" s="54"/>
      <c r="N899" s="54"/>
    </row>
    <row r="900" spans="12:14" ht="15.75" customHeight="1">
      <c r="L900" s="54"/>
      <c r="M900" s="54"/>
      <c r="N900" s="54"/>
    </row>
    <row r="901" spans="12:14" ht="15.75" customHeight="1">
      <c r="L901" s="54"/>
      <c r="M901" s="54"/>
      <c r="N901" s="54"/>
    </row>
    <row r="902" spans="12:14" ht="15.75" customHeight="1">
      <c r="L902" s="54"/>
      <c r="M902" s="54"/>
      <c r="N902" s="54"/>
    </row>
    <row r="903" spans="12:14" ht="15.75" customHeight="1">
      <c r="L903" s="54"/>
      <c r="M903" s="54"/>
      <c r="N903" s="54"/>
    </row>
    <row r="904" spans="12:14" ht="15.75" customHeight="1">
      <c r="L904" s="54"/>
      <c r="M904" s="54"/>
      <c r="N904" s="54"/>
    </row>
    <row r="905" spans="12:14" ht="15.75" customHeight="1">
      <c r="L905" s="54"/>
      <c r="M905" s="54"/>
      <c r="N905" s="54"/>
    </row>
    <row r="906" spans="12:14" ht="15.75" customHeight="1">
      <c r="L906" s="54"/>
      <c r="M906" s="54"/>
      <c r="N906" s="54"/>
    </row>
    <row r="907" spans="12:14" ht="15.75" customHeight="1">
      <c r="L907" s="54"/>
      <c r="M907" s="54"/>
      <c r="N907" s="54"/>
    </row>
    <row r="908" spans="12:14" ht="15.75" customHeight="1">
      <c r="L908" s="54"/>
      <c r="M908" s="54"/>
      <c r="N908" s="54"/>
    </row>
    <row r="909" spans="12:14" ht="15.75" customHeight="1">
      <c r="L909" s="54"/>
      <c r="M909" s="54"/>
      <c r="N909" s="54"/>
    </row>
    <row r="910" spans="12:14" ht="15.75" customHeight="1">
      <c r="L910" s="54"/>
      <c r="M910" s="54"/>
      <c r="N910" s="54"/>
    </row>
    <row r="911" spans="12:14" ht="15.75" customHeight="1">
      <c r="L911" s="54"/>
      <c r="M911" s="54"/>
      <c r="N911" s="54"/>
    </row>
    <row r="912" spans="12:14" ht="15.75" customHeight="1">
      <c r="L912" s="54"/>
      <c r="M912" s="54"/>
      <c r="N912" s="54"/>
    </row>
    <row r="913" spans="12:14" ht="15.75" customHeight="1">
      <c r="L913" s="54"/>
      <c r="M913" s="54"/>
      <c r="N913" s="54"/>
    </row>
    <row r="914" spans="12:14" ht="15.75" customHeight="1">
      <c r="L914" s="54"/>
      <c r="M914" s="54"/>
      <c r="N914" s="54"/>
    </row>
    <row r="915" spans="12:14" ht="15.75" customHeight="1">
      <c r="L915" s="54"/>
      <c r="M915" s="54"/>
      <c r="N915" s="54"/>
    </row>
    <row r="916" spans="12:14" ht="15.75" customHeight="1">
      <c r="L916" s="54"/>
      <c r="M916" s="54"/>
      <c r="N916" s="54"/>
    </row>
    <row r="917" spans="12:14" ht="15.75" customHeight="1">
      <c r="L917" s="54"/>
      <c r="M917" s="54"/>
      <c r="N917" s="54"/>
    </row>
    <row r="918" spans="12:14" ht="15.75" customHeight="1">
      <c r="L918" s="54"/>
      <c r="M918" s="54"/>
      <c r="N918" s="54"/>
    </row>
    <row r="919" spans="12:14" ht="15.75" customHeight="1">
      <c r="L919" s="54"/>
      <c r="M919" s="54"/>
      <c r="N919" s="54"/>
    </row>
    <row r="920" spans="12:14" ht="15.75" customHeight="1">
      <c r="L920" s="54"/>
      <c r="M920" s="54"/>
      <c r="N920" s="54"/>
    </row>
    <row r="921" spans="12:14" ht="15.75" customHeight="1">
      <c r="L921" s="54"/>
      <c r="M921" s="54"/>
      <c r="N921" s="54"/>
    </row>
    <row r="922" spans="12:14" ht="15.75" customHeight="1">
      <c r="L922" s="54"/>
      <c r="M922" s="54"/>
      <c r="N922" s="54"/>
    </row>
    <row r="923" spans="12:14" ht="15.75" customHeight="1">
      <c r="L923" s="54"/>
      <c r="M923" s="54"/>
      <c r="N923" s="54"/>
    </row>
    <row r="924" spans="12:14" ht="15.75" customHeight="1">
      <c r="L924" s="54"/>
      <c r="M924" s="54"/>
      <c r="N924" s="54"/>
    </row>
    <row r="925" spans="12:14" ht="15.75" customHeight="1">
      <c r="L925" s="54"/>
      <c r="M925" s="54"/>
      <c r="N925" s="54"/>
    </row>
    <row r="926" spans="12:14" ht="15.75" customHeight="1">
      <c r="L926" s="54"/>
      <c r="M926" s="54"/>
      <c r="N926" s="54"/>
    </row>
    <row r="927" spans="12:14" ht="15.75" customHeight="1">
      <c r="L927" s="54"/>
      <c r="M927" s="54"/>
      <c r="N927" s="54"/>
    </row>
    <row r="928" spans="12:14" ht="15.75" customHeight="1">
      <c r="L928" s="54"/>
      <c r="M928" s="54"/>
      <c r="N928" s="54"/>
    </row>
    <row r="929" spans="12:14" ht="15.75" customHeight="1">
      <c r="L929" s="54"/>
      <c r="M929" s="54"/>
      <c r="N929" s="54"/>
    </row>
    <row r="930" spans="12:14" ht="15.75" customHeight="1">
      <c r="L930" s="54"/>
      <c r="M930" s="54"/>
      <c r="N930" s="54"/>
    </row>
    <row r="931" spans="12:14" ht="15.75" customHeight="1">
      <c r="L931" s="54"/>
      <c r="M931" s="54"/>
      <c r="N931" s="54"/>
    </row>
    <row r="932" spans="12:14" ht="15.75" customHeight="1">
      <c r="L932" s="54"/>
      <c r="M932" s="54"/>
      <c r="N932" s="54"/>
    </row>
    <row r="933" spans="12:14" ht="15.75" customHeight="1">
      <c r="L933" s="54"/>
      <c r="M933" s="54"/>
      <c r="N933" s="54"/>
    </row>
    <row r="934" spans="12:14" ht="15.75" customHeight="1">
      <c r="L934" s="54"/>
      <c r="M934" s="54"/>
      <c r="N934" s="54"/>
    </row>
    <row r="935" spans="12:14" ht="15.75" customHeight="1">
      <c r="L935" s="54"/>
      <c r="M935" s="54"/>
      <c r="N935" s="54"/>
    </row>
    <row r="936" spans="12:14" ht="15.75" customHeight="1">
      <c r="L936" s="54"/>
      <c r="M936" s="54"/>
      <c r="N936" s="54"/>
    </row>
    <row r="937" spans="12:14" ht="15.75" customHeight="1">
      <c r="L937" s="54"/>
      <c r="M937" s="54"/>
      <c r="N937" s="54"/>
    </row>
    <row r="938" spans="12:14" ht="15.75" customHeight="1">
      <c r="L938" s="54"/>
      <c r="M938" s="54"/>
      <c r="N938" s="54"/>
    </row>
    <row r="939" spans="12:14" ht="15.75" customHeight="1">
      <c r="L939" s="54"/>
      <c r="M939" s="54"/>
      <c r="N939" s="54"/>
    </row>
    <row r="940" spans="12:14" ht="15.75" customHeight="1">
      <c r="L940" s="54"/>
      <c r="M940" s="54"/>
      <c r="N940" s="54"/>
    </row>
    <row r="941" spans="12:14" ht="15.75" customHeight="1">
      <c r="L941" s="54"/>
      <c r="M941" s="54"/>
      <c r="N941" s="54"/>
    </row>
    <row r="942" spans="12:14" ht="15.75" customHeight="1">
      <c r="L942" s="54"/>
      <c r="M942" s="54"/>
      <c r="N942" s="54"/>
    </row>
    <row r="943" spans="12:14" ht="15.75" customHeight="1">
      <c r="L943" s="54"/>
      <c r="M943" s="54"/>
      <c r="N943" s="54"/>
    </row>
    <row r="944" spans="12:14" ht="15.75" customHeight="1">
      <c r="L944" s="54"/>
      <c r="M944" s="54"/>
      <c r="N944" s="54"/>
    </row>
    <row r="945" spans="12:14" ht="15.75" customHeight="1">
      <c r="L945" s="54"/>
      <c r="M945" s="54"/>
      <c r="N945" s="54"/>
    </row>
    <row r="946" spans="12:14" ht="15.75" customHeight="1">
      <c r="L946" s="54"/>
      <c r="M946" s="54"/>
      <c r="N946" s="54"/>
    </row>
    <row r="947" spans="12:14" ht="15.75" customHeight="1">
      <c r="L947" s="54"/>
      <c r="M947" s="54"/>
      <c r="N947" s="54"/>
    </row>
    <row r="948" spans="12:14" ht="15.75" customHeight="1">
      <c r="L948" s="54"/>
      <c r="M948" s="54"/>
      <c r="N948" s="54"/>
    </row>
    <row r="949" spans="12:14" ht="15.75" customHeight="1">
      <c r="L949" s="54"/>
      <c r="M949" s="54"/>
      <c r="N949" s="54"/>
    </row>
    <row r="950" spans="12:14" ht="15.75" customHeight="1">
      <c r="L950" s="54"/>
      <c r="M950" s="54"/>
      <c r="N950" s="54"/>
    </row>
    <row r="951" spans="12:14" ht="15.75" customHeight="1">
      <c r="L951" s="54"/>
      <c r="M951" s="54"/>
      <c r="N951" s="54"/>
    </row>
    <row r="952" spans="12:14" ht="15.75" customHeight="1">
      <c r="L952" s="54"/>
      <c r="M952" s="54"/>
      <c r="N952" s="54"/>
    </row>
    <row r="953" spans="12:14" ht="15.75" customHeight="1">
      <c r="L953" s="54"/>
      <c r="M953" s="54"/>
      <c r="N953" s="54"/>
    </row>
    <row r="954" spans="12:14" ht="15.75" customHeight="1">
      <c r="L954" s="54"/>
      <c r="M954" s="54"/>
      <c r="N954" s="54"/>
    </row>
    <row r="955" spans="12:14" ht="15.75" customHeight="1">
      <c r="L955" s="54"/>
      <c r="M955" s="54"/>
      <c r="N955" s="54"/>
    </row>
    <row r="956" spans="12:14" ht="15.75" customHeight="1">
      <c r="L956" s="54"/>
      <c r="M956" s="54"/>
      <c r="N956" s="54"/>
    </row>
    <row r="957" spans="12:14" ht="15.75" customHeight="1">
      <c r="L957" s="54"/>
      <c r="M957" s="54"/>
      <c r="N957" s="54"/>
    </row>
    <row r="958" spans="12:14" ht="15.75" customHeight="1">
      <c r="L958" s="54"/>
      <c r="M958" s="54"/>
      <c r="N958" s="54"/>
    </row>
    <row r="959" spans="12:14" ht="15.75" customHeight="1">
      <c r="L959" s="54"/>
      <c r="M959" s="54"/>
      <c r="N959" s="54"/>
    </row>
    <row r="960" spans="12:14" ht="15.75" customHeight="1">
      <c r="L960" s="54"/>
      <c r="M960" s="54"/>
      <c r="N960" s="54"/>
    </row>
    <row r="961" spans="12:14" ht="15.75" customHeight="1">
      <c r="L961" s="54"/>
      <c r="M961" s="54"/>
      <c r="N961" s="54"/>
    </row>
    <row r="962" spans="12:14" ht="15.75" customHeight="1">
      <c r="L962" s="54"/>
      <c r="M962" s="54"/>
      <c r="N962" s="54"/>
    </row>
    <row r="963" spans="12:14" ht="15.75" customHeight="1">
      <c r="L963" s="54"/>
      <c r="M963" s="54"/>
      <c r="N963" s="54"/>
    </row>
    <row r="964" spans="12:14" ht="15.75" customHeight="1">
      <c r="L964" s="54"/>
      <c r="M964" s="54"/>
      <c r="N964" s="54"/>
    </row>
    <row r="965" spans="12:14" ht="15.75" customHeight="1">
      <c r="L965" s="54"/>
      <c r="M965" s="54"/>
      <c r="N965" s="54"/>
    </row>
    <row r="966" spans="12:14" ht="15.75" customHeight="1">
      <c r="L966" s="54"/>
      <c r="M966" s="54"/>
      <c r="N966" s="54"/>
    </row>
    <row r="967" spans="12:14" ht="15.75" customHeight="1">
      <c r="L967" s="54"/>
      <c r="M967" s="54"/>
      <c r="N967" s="54"/>
    </row>
    <row r="968" spans="12:14" ht="15.75" customHeight="1">
      <c r="L968" s="54"/>
      <c r="M968" s="54"/>
      <c r="N968" s="54"/>
    </row>
    <row r="969" spans="12:14" ht="15.75" customHeight="1">
      <c r="L969" s="54"/>
      <c r="M969" s="54"/>
      <c r="N969" s="54"/>
    </row>
    <row r="970" spans="12:14" ht="15.75" customHeight="1">
      <c r="L970" s="54"/>
      <c r="M970" s="54"/>
      <c r="N970" s="54"/>
    </row>
    <row r="971" spans="12:14" ht="15.75" customHeight="1">
      <c r="L971" s="54"/>
      <c r="M971" s="54"/>
      <c r="N971" s="54"/>
    </row>
    <row r="972" spans="12:14" ht="15.75" customHeight="1">
      <c r="L972" s="54"/>
      <c r="M972" s="54"/>
      <c r="N972" s="54"/>
    </row>
    <row r="973" spans="12:14" ht="15.75" customHeight="1">
      <c r="L973" s="54"/>
      <c r="M973" s="54"/>
      <c r="N973" s="54"/>
    </row>
    <row r="974" spans="12:14" ht="15.75" customHeight="1">
      <c r="L974" s="54"/>
      <c r="M974" s="54"/>
      <c r="N974" s="54"/>
    </row>
    <row r="975" spans="12:14" ht="15.75" customHeight="1">
      <c r="L975" s="54"/>
      <c r="M975" s="54"/>
      <c r="N975" s="54"/>
    </row>
    <row r="976" spans="12:14" ht="15.75" customHeight="1">
      <c r="L976" s="54"/>
      <c r="M976" s="54"/>
      <c r="N976" s="54"/>
    </row>
    <row r="977" spans="12:14" ht="15.75" customHeight="1">
      <c r="L977" s="54"/>
      <c r="M977" s="54"/>
      <c r="N977" s="54"/>
    </row>
    <row r="978" spans="12:14" ht="15.75" customHeight="1">
      <c r="L978" s="54"/>
      <c r="M978" s="54"/>
      <c r="N978" s="54"/>
    </row>
    <row r="979" spans="12:14" ht="15.75" customHeight="1">
      <c r="L979" s="54"/>
      <c r="M979" s="54"/>
      <c r="N979" s="54"/>
    </row>
    <row r="980" spans="12:14" ht="15.75" customHeight="1">
      <c r="L980" s="54"/>
      <c r="M980" s="54"/>
      <c r="N980" s="54"/>
    </row>
    <row r="981" spans="12:14" ht="15.75" customHeight="1">
      <c r="L981" s="54"/>
      <c r="M981" s="54"/>
      <c r="N981" s="54"/>
    </row>
    <row r="982" spans="12:14" ht="15.75" customHeight="1">
      <c r="L982" s="54"/>
      <c r="M982" s="54"/>
      <c r="N982" s="54"/>
    </row>
    <row r="983" spans="12:14" ht="15.75" customHeight="1">
      <c r="L983" s="54"/>
      <c r="M983" s="54"/>
      <c r="N983" s="54"/>
    </row>
    <row r="984" spans="12:14" ht="15.75" customHeight="1">
      <c r="L984" s="54"/>
      <c r="M984" s="54"/>
      <c r="N984" s="54"/>
    </row>
    <row r="985" spans="12:14" ht="15.75" customHeight="1">
      <c r="L985" s="54"/>
      <c r="M985" s="54"/>
      <c r="N985" s="54"/>
    </row>
    <row r="986" spans="12:14" ht="15.75" customHeight="1">
      <c r="L986" s="54"/>
      <c r="M986" s="54"/>
      <c r="N986" s="54"/>
    </row>
    <row r="987" spans="12:14" ht="15.75" customHeight="1">
      <c r="L987" s="54"/>
      <c r="M987" s="54"/>
      <c r="N987" s="54"/>
    </row>
    <row r="988" spans="12:14" ht="15.75" customHeight="1">
      <c r="L988" s="54"/>
      <c r="M988" s="54"/>
      <c r="N988" s="54"/>
    </row>
    <row r="989" spans="12:14" ht="15.75" customHeight="1">
      <c r="L989" s="54"/>
      <c r="M989" s="54"/>
      <c r="N989" s="54"/>
    </row>
    <row r="990" spans="12:14" ht="15.75" customHeight="1">
      <c r="L990" s="54"/>
      <c r="M990" s="54"/>
      <c r="N990" s="54"/>
    </row>
    <row r="991" spans="12:14" ht="15.75" customHeight="1">
      <c r="L991" s="54"/>
      <c r="M991" s="54"/>
      <c r="N991" s="54"/>
    </row>
    <row r="992" spans="12:14" ht="15.75" customHeight="1">
      <c r="L992" s="54"/>
      <c r="M992" s="54"/>
      <c r="N992" s="54"/>
    </row>
    <row r="993" spans="12:14" ht="15.75" customHeight="1">
      <c r="L993" s="54"/>
      <c r="M993" s="54"/>
      <c r="N993" s="54"/>
    </row>
    <row r="994" spans="12:14" ht="15.75" customHeight="1">
      <c r="L994" s="54"/>
      <c r="M994" s="54"/>
      <c r="N994" s="54"/>
    </row>
    <row r="995" spans="12:14" ht="15.75" customHeight="1">
      <c r="L995" s="54"/>
      <c r="M995" s="54"/>
      <c r="N995" s="54"/>
    </row>
    <row r="996" spans="12:14" ht="15.75" customHeight="1">
      <c r="L996" s="54"/>
      <c r="M996" s="54"/>
      <c r="N996" s="54"/>
    </row>
    <row r="997" spans="12:14" ht="15.75" customHeight="1">
      <c r="L997" s="54"/>
      <c r="M997" s="54"/>
      <c r="N997" s="54"/>
    </row>
    <row r="998" spans="12:14" ht="15.75" customHeight="1">
      <c r="L998" s="54"/>
      <c r="M998" s="54"/>
      <c r="N998" s="54"/>
    </row>
    <row r="999" spans="12:14" ht="15.75" customHeight="1">
      <c r="L999" s="54"/>
      <c r="M999" s="54"/>
      <c r="N999" s="54"/>
    </row>
    <row r="1000" spans="12:14" ht="15.75" customHeight="1">
      <c r="L1000" s="54"/>
      <c r="M1000" s="54"/>
      <c r="N1000" s="54"/>
    </row>
    <row r="1001" spans="12:14" ht="15.75" customHeight="1">
      <c r="L1001" s="54"/>
      <c r="M1001" s="54"/>
      <c r="N1001" s="54"/>
    </row>
    <row r="1002" spans="12:14" ht="15.75" customHeight="1">
      <c r="L1002" s="54"/>
      <c r="M1002" s="54"/>
      <c r="N1002" s="54"/>
    </row>
    <row r="1003" spans="12:14" ht="15.75" customHeight="1">
      <c r="L1003" s="54"/>
      <c r="M1003" s="54"/>
      <c r="N1003" s="54"/>
    </row>
  </sheetData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baseColWidth="10" defaultColWidth="14.42578125" defaultRowHeight="15" customHeight="1"/>
  <cols>
    <col min="1" max="1" width="5.7109375" customWidth="1"/>
    <col min="2" max="2" width="10.7109375" customWidth="1"/>
    <col min="3" max="3" width="33.7109375" customWidth="1"/>
    <col min="4" max="5" width="15.7109375" customWidth="1"/>
    <col min="6" max="26" width="10.7109375" customWidth="1"/>
  </cols>
  <sheetData>
    <row r="1" spans="1:5">
      <c r="D1" s="54"/>
      <c r="E1" s="54"/>
    </row>
    <row r="2" spans="1:5" ht="18.75">
      <c r="B2" s="121" t="s">
        <v>90</v>
      </c>
      <c r="C2" s="99"/>
      <c r="D2" s="99"/>
      <c r="E2" s="99"/>
    </row>
    <row r="3" spans="1:5">
      <c r="B3" s="57" t="s">
        <v>91</v>
      </c>
      <c r="C3" s="57" t="s">
        <v>60</v>
      </c>
      <c r="D3" s="58" t="s">
        <v>92</v>
      </c>
      <c r="E3" s="58" t="s">
        <v>93</v>
      </c>
    </row>
    <row r="4" spans="1:5">
      <c r="A4" s="56">
        <v>1</v>
      </c>
      <c r="B4" s="56">
        <v>519525</v>
      </c>
      <c r="C4" s="56" t="s">
        <v>94</v>
      </c>
      <c r="D4" s="54">
        <f>CONTABILIZACIÓN!N11</f>
        <v>50000</v>
      </c>
      <c r="E4" s="54"/>
    </row>
    <row r="5" spans="1:5">
      <c r="B5" s="56">
        <v>110510</v>
      </c>
      <c r="C5" s="56" t="s">
        <v>95</v>
      </c>
      <c r="D5" s="54"/>
      <c r="E5" s="54">
        <f>D4</f>
        <v>50000</v>
      </c>
    </row>
    <row r="6" spans="1:5">
      <c r="D6" s="54"/>
      <c r="E6" s="54"/>
    </row>
    <row r="7" spans="1:5">
      <c r="D7" s="54"/>
      <c r="E7" s="54"/>
    </row>
    <row r="8" spans="1:5">
      <c r="D8" s="54"/>
      <c r="E8" s="54"/>
    </row>
    <row r="9" spans="1:5">
      <c r="D9" s="54"/>
      <c r="E9" s="54"/>
    </row>
    <row r="10" spans="1:5">
      <c r="D10" s="54"/>
      <c r="E10" s="54"/>
    </row>
    <row r="11" spans="1:5">
      <c r="D11" s="54"/>
      <c r="E11" s="54"/>
    </row>
    <row r="12" spans="1:5">
      <c r="D12" s="54"/>
      <c r="E12" s="54"/>
    </row>
    <row r="13" spans="1:5">
      <c r="D13" s="54"/>
      <c r="E13" s="54"/>
    </row>
    <row r="14" spans="1:5">
      <c r="D14" s="54"/>
      <c r="E14" s="54"/>
    </row>
    <row r="15" spans="1:5">
      <c r="D15" s="54"/>
      <c r="E15" s="54"/>
    </row>
    <row r="16" spans="1:5">
      <c r="D16" s="54"/>
      <c r="E16" s="54"/>
    </row>
    <row r="17" spans="3:5">
      <c r="D17" s="54"/>
      <c r="E17" s="54"/>
    </row>
    <row r="18" spans="3:5">
      <c r="D18" s="54"/>
      <c r="E18" s="54"/>
    </row>
    <row r="19" spans="3:5">
      <c r="D19" s="54"/>
      <c r="E19" s="54"/>
    </row>
    <row r="20" spans="3:5">
      <c r="C20" s="55" t="s">
        <v>66</v>
      </c>
      <c r="D20" s="59">
        <f t="shared" ref="D20:E20" si="0">SUM(D4:D19)</f>
        <v>50000</v>
      </c>
      <c r="E20" s="59">
        <f t="shared" si="0"/>
        <v>50000</v>
      </c>
    </row>
    <row r="21" spans="3:5" ht="15.75" customHeight="1">
      <c r="D21" s="54"/>
      <c r="E21" s="54"/>
    </row>
    <row r="22" spans="3:5" ht="15.75" customHeight="1">
      <c r="D22" s="54"/>
      <c r="E22" s="54"/>
    </row>
    <row r="23" spans="3:5" ht="15.75" customHeight="1">
      <c r="D23" s="54"/>
      <c r="E23" s="54"/>
    </row>
    <row r="24" spans="3:5" ht="15.75" customHeight="1">
      <c r="D24" s="54"/>
      <c r="E24" s="54"/>
    </row>
    <row r="25" spans="3:5" ht="15.75" customHeight="1">
      <c r="D25" s="54"/>
      <c r="E25" s="54"/>
    </row>
    <row r="26" spans="3:5" ht="15.75" customHeight="1">
      <c r="D26" s="54"/>
      <c r="E26" s="54"/>
    </row>
    <row r="27" spans="3:5" ht="15.75" customHeight="1">
      <c r="D27" s="54"/>
      <c r="E27" s="54"/>
    </row>
    <row r="28" spans="3:5" ht="15.75" customHeight="1">
      <c r="D28" s="54"/>
      <c r="E28" s="54"/>
    </row>
    <row r="29" spans="3:5" ht="15.75" customHeight="1">
      <c r="D29" s="54"/>
      <c r="E29" s="54"/>
    </row>
    <row r="30" spans="3:5" ht="15.75" customHeight="1">
      <c r="D30" s="54"/>
      <c r="E30" s="54"/>
    </row>
    <row r="31" spans="3:5" ht="15.75" customHeight="1">
      <c r="D31" s="54"/>
      <c r="E31" s="54"/>
    </row>
    <row r="32" spans="3:5" ht="15.75" customHeight="1">
      <c r="D32" s="54"/>
      <c r="E32" s="54"/>
    </row>
    <row r="33" spans="4:5" ht="15.75" customHeight="1">
      <c r="D33" s="54"/>
      <c r="E33" s="54"/>
    </row>
    <row r="34" spans="4:5" ht="15.75" customHeight="1">
      <c r="D34" s="54"/>
      <c r="E34" s="54"/>
    </row>
    <row r="35" spans="4:5" ht="15.75" customHeight="1">
      <c r="D35" s="54"/>
      <c r="E35" s="54"/>
    </row>
    <row r="36" spans="4:5" ht="15.75" customHeight="1">
      <c r="D36" s="54"/>
      <c r="E36" s="54"/>
    </row>
    <row r="37" spans="4:5" ht="15.75" customHeight="1">
      <c r="D37" s="54"/>
      <c r="E37" s="54"/>
    </row>
    <row r="38" spans="4:5" ht="15.75" customHeight="1">
      <c r="D38" s="54"/>
      <c r="E38" s="54"/>
    </row>
    <row r="39" spans="4:5" ht="15.75" customHeight="1">
      <c r="D39" s="54"/>
      <c r="E39" s="54"/>
    </row>
    <row r="40" spans="4:5" ht="15.75" customHeight="1">
      <c r="D40" s="54"/>
      <c r="E40" s="54"/>
    </row>
    <row r="41" spans="4:5" ht="15.75" customHeight="1">
      <c r="D41" s="54"/>
      <c r="E41" s="54"/>
    </row>
    <row r="42" spans="4:5" ht="15.75" customHeight="1">
      <c r="D42" s="54"/>
      <c r="E42" s="54"/>
    </row>
    <row r="43" spans="4:5" ht="15.75" customHeight="1">
      <c r="D43" s="54"/>
      <c r="E43" s="54"/>
    </row>
    <row r="44" spans="4:5" ht="15.75" customHeight="1">
      <c r="D44" s="54"/>
      <c r="E44" s="54"/>
    </row>
    <row r="45" spans="4:5" ht="15.75" customHeight="1">
      <c r="D45" s="54"/>
      <c r="E45" s="54"/>
    </row>
    <row r="46" spans="4:5" ht="15.75" customHeight="1">
      <c r="D46" s="54"/>
      <c r="E46" s="54"/>
    </row>
    <row r="47" spans="4:5" ht="15.75" customHeight="1">
      <c r="D47" s="54"/>
      <c r="E47" s="54"/>
    </row>
    <row r="48" spans="4:5" ht="15.75" customHeight="1">
      <c r="D48" s="54"/>
      <c r="E48" s="54"/>
    </row>
    <row r="49" spans="4:5" ht="15.75" customHeight="1">
      <c r="D49" s="54"/>
      <c r="E49" s="54"/>
    </row>
    <row r="50" spans="4:5" ht="15.75" customHeight="1">
      <c r="D50" s="54"/>
      <c r="E50" s="54"/>
    </row>
    <row r="51" spans="4:5" ht="15.75" customHeight="1">
      <c r="D51" s="54"/>
      <c r="E51" s="54"/>
    </row>
    <row r="52" spans="4:5" ht="15.75" customHeight="1">
      <c r="D52" s="54"/>
      <c r="E52" s="54"/>
    </row>
    <row r="53" spans="4:5" ht="15.75" customHeight="1">
      <c r="D53" s="54"/>
      <c r="E53" s="54"/>
    </row>
    <row r="54" spans="4:5" ht="15.75" customHeight="1">
      <c r="D54" s="54"/>
      <c r="E54" s="54"/>
    </row>
    <row r="55" spans="4:5" ht="15.75" customHeight="1">
      <c r="D55" s="54"/>
      <c r="E55" s="54"/>
    </row>
    <row r="56" spans="4:5" ht="15.75" customHeight="1">
      <c r="D56" s="54"/>
      <c r="E56" s="54"/>
    </row>
    <row r="57" spans="4:5" ht="15.75" customHeight="1">
      <c r="D57" s="54"/>
      <c r="E57" s="54"/>
    </row>
    <row r="58" spans="4:5" ht="15.75" customHeight="1">
      <c r="D58" s="54"/>
      <c r="E58" s="54"/>
    </row>
    <row r="59" spans="4:5" ht="15.75" customHeight="1">
      <c r="D59" s="54"/>
      <c r="E59" s="54"/>
    </row>
    <row r="60" spans="4:5" ht="15.75" customHeight="1">
      <c r="D60" s="54"/>
      <c r="E60" s="54"/>
    </row>
    <row r="61" spans="4:5" ht="15.75" customHeight="1">
      <c r="D61" s="54"/>
      <c r="E61" s="54"/>
    </row>
    <row r="62" spans="4:5" ht="15.75" customHeight="1">
      <c r="D62" s="54"/>
      <c r="E62" s="54"/>
    </row>
    <row r="63" spans="4:5" ht="15.75" customHeight="1">
      <c r="D63" s="54"/>
      <c r="E63" s="54"/>
    </row>
    <row r="64" spans="4:5" ht="15.75" customHeight="1">
      <c r="D64" s="54"/>
      <c r="E64" s="54"/>
    </row>
    <row r="65" spans="4:5" ht="15.75" customHeight="1">
      <c r="D65" s="54"/>
      <c r="E65" s="54"/>
    </row>
    <row r="66" spans="4:5" ht="15.75" customHeight="1">
      <c r="D66" s="54"/>
      <c r="E66" s="54"/>
    </row>
    <row r="67" spans="4:5" ht="15.75" customHeight="1">
      <c r="D67" s="54"/>
      <c r="E67" s="54"/>
    </row>
    <row r="68" spans="4:5" ht="15.75" customHeight="1">
      <c r="D68" s="54"/>
      <c r="E68" s="54"/>
    </row>
    <row r="69" spans="4:5" ht="15.75" customHeight="1">
      <c r="D69" s="54"/>
      <c r="E69" s="54"/>
    </row>
    <row r="70" spans="4:5" ht="15.75" customHeight="1">
      <c r="D70" s="54"/>
      <c r="E70" s="54"/>
    </row>
    <row r="71" spans="4:5" ht="15.75" customHeight="1">
      <c r="D71" s="54"/>
      <c r="E71" s="54"/>
    </row>
    <row r="72" spans="4:5" ht="15.75" customHeight="1">
      <c r="D72" s="54"/>
      <c r="E72" s="54"/>
    </row>
    <row r="73" spans="4:5" ht="15.75" customHeight="1">
      <c r="D73" s="54"/>
      <c r="E73" s="54"/>
    </row>
    <row r="74" spans="4:5" ht="15.75" customHeight="1">
      <c r="D74" s="54"/>
      <c r="E74" s="54"/>
    </row>
    <row r="75" spans="4:5" ht="15.75" customHeight="1">
      <c r="D75" s="54"/>
      <c r="E75" s="54"/>
    </row>
    <row r="76" spans="4:5" ht="15.75" customHeight="1">
      <c r="D76" s="54"/>
      <c r="E76" s="54"/>
    </row>
    <row r="77" spans="4:5" ht="15.75" customHeight="1">
      <c r="D77" s="54"/>
      <c r="E77" s="54"/>
    </row>
    <row r="78" spans="4:5" ht="15.75" customHeight="1">
      <c r="D78" s="54"/>
      <c r="E78" s="54"/>
    </row>
    <row r="79" spans="4:5" ht="15.75" customHeight="1">
      <c r="D79" s="54"/>
      <c r="E79" s="54"/>
    </row>
    <row r="80" spans="4:5" ht="15.75" customHeight="1">
      <c r="D80" s="54"/>
      <c r="E80" s="54"/>
    </row>
    <row r="81" spans="4:5" ht="15.75" customHeight="1">
      <c r="D81" s="54"/>
      <c r="E81" s="54"/>
    </row>
    <row r="82" spans="4:5" ht="15.75" customHeight="1">
      <c r="D82" s="54"/>
      <c r="E82" s="54"/>
    </row>
    <row r="83" spans="4:5" ht="15.75" customHeight="1">
      <c r="D83" s="54"/>
      <c r="E83" s="54"/>
    </row>
    <row r="84" spans="4:5" ht="15.75" customHeight="1">
      <c r="D84" s="54"/>
      <c r="E84" s="54"/>
    </row>
    <row r="85" spans="4:5" ht="15.75" customHeight="1">
      <c r="D85" s="54"/>
      <c r="E85" s="54"/>
    </row>
    <row r="86" spans="4:5" ht="15.75" customHeight="1">
      <c r="D86" s="54"/>
      <c r="E86" s="54"/>
    </row>
    <row r="87" spans="4:5" ht="15.75" customHeight="1">
      <c r="D87" s="54"/>
      <c r="E87" s="54"/>
    </row>
    <row r="88" spans="4:5" ht="15.75" customHeight="1">
      <c r="D88" s="54"/>
      <c r="E88" s="54"/>
    </row>
    <row r="89" spans="4:5" ht="15.75" customHeight="1">
      <c r="D89" s="54"/>
      <c r="E89" s="54"/>
    </row>
    <row r="90" spans="4:5" ht="15.75" customHeight="1">
      <c r="D90" s="54"/>
      <c r="E90" s="54"/>
    </row>
    <row r="91" spans="4:5" ht="15.75" customHeight="1">
      <c r="D91" s="54"/>
      <c r="E91" s="54"/>
    </row>
    <row r="92" spans="4:5" ht="15.75" customHeight="1">
      <c r="D92" s="54"/>
      <c r="E92" s="54"/>
    </row>
    <row r="93" spans="4:5" ht="15.75" customHeight="1">
      <c r="D93" s="54"/>
      <c r="E93" s="54"/>
    </row>
    <row r="94" spans="4:5" ht="15.75" customHeight="1">
      <c r="D94" s="54"/>
      <c r="E94" s="54"/>
    </row>
    <row r="95" spans="4:5" ht="15.75" customHeight="1">
      <c r="D95" s="54"/>
      <c r="E95" s="54"/>
    </row>
    <row r="96" spans="4:5" ht="15.75" customHeight="1">
      <c r="D96" s="54"/>
      <c r="E96" s="54"/>
    </row>
    <row r="97" spans="4:5" ht="15.75" customHeight="1">
      <c r="D97" s="54"/>
      <c r="E97" s="54"/>
    </row>
    <row r="98" spans="4:5" ht="15.75" customHeight="1">
      <c r="D98" s="54"/>
      <c r="E98" s="54"/>
    </row>
    <row r="99" spans="4:5" ht="15.75" customHeight="1">
      <c r="D99" s="54"/>
      <c r="E99" s="54"/>
    </row>
    <row r="100" spans="4:5" ht="15.75" customHeight="1">
      <c r="D100" s="54"/>
      <c r="E100" s="54"/>
    </row>
    <row r="101" spans="4:5" ht="15.75" customHeight="1">
      <c r="D101" s="54"/>
      <c r="E101" s="54"/>
    </row>
    <row r="102" spans="4:5" ht="15.75" customHeight="1">
      <c r="D102" s="54"/>
      <c r="E102" s="54"/>
    </row>
    <row r="103" spans="4:5" ht="15.75" customHeight="1">
      <c r="D103" s="54"/>
      <c r="E103" s="54"/>
    </row>
    <row r="104" spans="4:5" ht="15.75" customHeight="1">
      <c r="D104" s="54"/>
      <c r="E104" s="54"/>
    </row>
    <row r="105" spans="4:5" ht="15.75" customHeight="1">
      <c r="D105" s="54"/>
      <c r="E105" s="54"/>
    </row>
    <row r="106" spans="4:5" ht="15.75" customHeight="1">
      <c r="D106" s="54"/>
      <c r="E106" s="54"/>
    </row>
    <row r="107" spans="4:5" ht="15.75" customHeight="1">
      <c r="D107" s="54"/>
      <c r="E107" s="54"/>
    </row>
    <row r="108" spans="4:5" ht="15.75" customHeight="1">
      <c r="D108" s="54"/>
      <c r="E108" s="54"/>
    </row>
    <row r="109" spans="4:5" ht="15.75" customHeight="1">
      <c r="D109" s="54"/>
      <c r="E109" s="54"/>
    </row>
    <row r="110" spans="4:5" ht="15.75" customHeight="1">
      <c r="D110" s="54"/>
      <c r="E110" s="54"/>
    </row>
    <row r="111" spans="4:5" ht="15.75" customHeight="1">
      <c r="D111" s="54"/>
      <c r="E111" s="54"/>
    </row>
    <row r="112" spans="4:5" ht="15.75" customHeight="1">
      <c r="D112" s="54"/>
      <c r="E112" s="54"/>
    </row>
    <row r="113" spans="4:5" ht="15.75" customHeight="1">
      <c r="D113" s="54"/>
      <c r="E113" s="54"/>
    </row>
    <row r="114" spans="4:5" ht="15.75" customHeight="1">
      <c r="D114" s="54"/>
      <c r="E114" s="54"/>
    </row>
    <row r="115" spans="4:5" ht="15.75" customHeight="1">
      <c r="D115" s="54"/>
      <c r="E115" s="54"/>
    </row>
    <row r="116" spans="4:5" ht="15.75" customHeight="1">
      <c r="D116" s="54"/>
      <c r="E116" s="54"/>
    </row>
    <row r="117" spans="4:5" ht="15.75" customHeight="1">
      <c r="D117" s="54"/>
      <c r="E117" s="54"/>
    </row>
    <row r="118" spans="4:5" ht="15.75" customHeight="1">
      <c r="D118" s="54"/>
      <c r="E118" s="54"/>
    </row>
    <row r="119" spans="4:5" ht="15.75" customHeight="1">
      <c r="D119" s="54"/>
      <c r="E119" s="54"/>
    </row>
    <row r="120" spans="4:5" ht="15.75" customHeight="1">
      <c r="D120" s="54"/>
      <c r="E120" s="54"/>
    </row>
    <row r="121" spans="4:5" ht="15.75" customHeight="1">
      <c r="D121" s="54"/>
      <c r="E121" s="54"/>
    </row>
    <row r="122" spans="4:5" ht="15.75" customHeight="1">
      <c r="D122" s="54"/>
      <c r="E122" s="54"/>
    </row>
    <row r="123" spans="4:5" ht="15.75" customHeight="1">
      <c r="D123" s="54"/>
      <c r="E123" s="54"/>
    </row>
    <row r="124" spans="4:5" ht="15.75" customHeight="1">
      <c r="D124" s="54"/>
      <c r="E124" s="54"/>
    </row>
    <row r="125" spans="4:5" ht="15.75" customHeight="1">
      <c r="D125" s="54"/>
      <c r="E125" s="54"/>
    </row>
    <row r="126" spans="4:5" ht="15.75" customHeight="1">
      <c r="D126" s="54"/>
      <c r="E126" s="54"/>
    </row>
    <row r="127" spans="4:5" ht="15.75" customHeight="1">
      <c r="D127" s="54"/>
      <c r="E127" s="54"/>
    </row>
    <row r="128" spans="4:5" ht="15.75" customHeight="1">
      <c r="D128" s="54"/>
      <c r="E128" s="54"/>
    </row>
    <row r="129" spans="4:5" ht="15.75" customHeight="1">
      <c r="D129" s="54"/>
      <c r="E129" s="54"/>
    </row>
    <row r="130" spans="4:5" ht="15.75" customHeight="1">
      <c r="D130" s="54"/>
      <c r="E130" s="54"/>
    </row>
    <row r="131" spans="4:5" ht="15.75" customHeight="1">
      <c r="D131" s="54"/>
      <c r="E131" s="54"/>
    </row>
    <row r="132" spans="4:5" ht="15.75" customHeight="1">
      <c r="D132" s="54"/>
      <c r="E132" s="54"/>
    </row>
    <row r="133" spans="4:5" ht="15.75" customHeight="1">
      <c r="D133" s="54"/>
      <c r="E133" s="54"/>
    </row>
    <row r="134" spans="4:5" ht="15.75" customHeight="1">
      <c r="D134" s="54"/>
      <c r="E134" s="54"/>
    </row>
    <row r="135" spans="4:5" ht="15.75" customHeight="1">
      <c r="D135" s="54"/>
      <c r="E135" s="54"/>
    </row>
    <row r="136" spans="4:5" ht="15.75" customHeight="1">
      <c r="D136" s="54"/>
      <c r="E136" s="54"/>
    </row>
    <row r="137" spans="4:5" ht="15.75" customHeight="1">
      <c r="D137" s="54"/>
      <c r="E137" s="54"/>
    </row>
    <row r="138" spans="4:5" ht="15.75" customHeight="1">
      <c r="D138" s="54"/>
      <c r="E138" s="54"/>
    </row>
    <row r="139" spans="4:5" ht="15.75" customHeight="1">
      <c r="D139" s="54"/>
      <c r="E139" s="54"/>
    </row>
    <row r="140" spans="4:5" ht="15.75" customHeight="1">
      <c r="D140" s="54"/>
      <c r="E140" s="54"/>
    </row>
    <row r="141" spans="4:5" ht="15.75" customHeight="1">
      <c r="D141" s="54"/>
      <c r="E141" s="54"/>
    </row>
    <row r="142" spans="4:5" ht="15.75" customHeight="1">
      <c r="D142" s="54"/>
      <c r="E142" s="54"/>
    </row>
    <row r="143" spans="4:5" ht="15.75" customHeight="1">
      <c r="D143" s="54"/>
      <c r="E143" s="54"/>
    </row>
    <row r="144" spans="4:5" ht="15.75" customHeight="1">
      <c r="D144" s="54"/>
      <c r="E144" s="54"/>
    </row>
    <row r="145" spans="4:5" ht="15.75" customHeight="1">
      <c r="D145" s="54"/>
      <c r="E145" s="54"/>
    </row>
    <row r="146" spans="4:5" ht="15.75" customHeight="1">
      <c r="D146" s="54"/>
      <c r="E146" s="54"/>
    </row>
    <row r="147" spans="4:5" ht="15.75" customHeight="1">
      <c r="D147" s="54"/>
      <c r="E147" s="54"/>
    </row>
    <row r="148" spans="4:5" ht="15.75" customHeight="1">
      <c r="D148" s="54"/>
      <c r="E148" s="54"/>
    </row>
    <row r="149" spans="4:5" ht="15.75" customHeight="1">
      <c r="D149" s="54"/>
      <c r="E149" s="54"/>
    </row>
    <row r="150" spans="4:5" ht="15.75" customHeight="1">
      <c r="D150" s="54"/>
      <c r="E150" s="54"/>
    </row>
    <row r="151" spans="4:5" ht="15.75" customHeight="1">
      <c r="D151" s="54"/>
      <c r="E151" s="54"/>
    </row>
    <row r="152" spans="4:5" ht="15.75" customHeight="1">
      <c r="D152" s="54"/>
      <c r="E152" s="54"/>
    </row>
    <row r="153" spans="4:5" ht="15.75" customHeight="1">
      <c r="D153" s="54"/>
      <c r="E153" s="54"/>
    </row>
    <row r="154" spans="4:5" ht="15.75" customHeight="1">
      <c r="D154" s="54"/>
      <c r="E154" s="54"/>
    </row>
    <row r="155" spans="4:5" ht="15.75" customHeight="1">
      <c r="D155" s="54"/>
      <c r="E155" s="54"/>
    </row>
    <row r="156" spans="4:5" ht="15.75" customHeight="1">
      <c r="D156" s="54"/>
      <c r="E156" s="54"/>
    </row>
    <row r="157" spans="4:5" ht="15.75" customHeight="1">
      <c r="D157" s="54"/>
      <c r="E157" s="54"/>
    </row>
    <row r="158" spans="4:5" ht="15.75" customHeight="1">
      <c r="D158" s="54"/>
      <c r="E158" s="54"/>
    </row>
    <row r="159" spans="4:5" ht="15.75" customHeight="1">
      <c r="D159" s="54"/>
      <c r="E159" s="54"/>
    </row>
    <row r="160" spans="4:5" ht="15.75" customHeight="1">
      <c r="D160" s="54"/>
      <c r="E160" s="54"/>
    </row>
    <row r="161" spans="4:5" ht="15.75" customHeight="1">
      <c r="D161" s="54"/>
      <c r="E161" s="54"/>
    </row>
    <row r="162" spans="4:5" ht="15.75" customHeight="1">
      <c r="D162" s="54"/>
      <c r="E162" s="54"/>
    </row>
    <row r="163" spans="4:5" ht="15.75" customHeight="1">
      <c r="D163" s="54"/>
      <c r="E163" s="54"/>
    </row>
    <row r="164" spans="4:5" ht="15.75" customHeight="1">
      <c r="D164" s="54"/>
      <c r="E164" s="54"/>
    </row>
    <row r="165" spans="4:5" ht="15.75" customHeight="1">
      <c r="D165" s="54"/>
      <c r="E165" s="54"/>
    </row>
    <row r="166" spans="4:5" ht="15.75" customHeight="1">
      <c r="D166" s="54"/>
      <c r="E166" s="54"/>
    </row>
    <row r="167" spans="4:5" ht="15.75" customHeight="1">
      <c r="D167" s="54"/>
      <c r="E167" s="54"/>
    </row>
    <row r="168" spans="4:5" ht="15.75" customHeight="1">
      <c r="D168" s="54"/>
      <c r="E168" s="54"/>
    </row>
    <row r="169" spans="4:5" ht="15.75" customHeight="1">
      <c r="D169" s="54"/>
      <c r="E169" s="54"/>
    </row>
    <row r="170" spans="4:5" ht="15.75" customHeight="1">
      <c r="D170" s="54"/>
      <c r="E170" s="54"/>
    </row>
    <row r="171" spans="4:5" ht="15.75" customHeight="1">
      <c r="D171" s="54"/>
      <c r="E171" s="54"/>
    </row>
    <row r="172" spans="4:5" ht="15.75" customHeight="1">
      <c r="D172" s="54"/>
      <c r="E172" s="54"/>
    </row>
    <row r="173" spans="4:5" ht="15.75" customHeight="1">
      <c r="D173" s="54"/>
      <c r="E173" s="54"/>
    </row>
    <row r="174" spans="4:5" ht="15.75" customHeight="1">
      <c r="D174" s="54"/>
      <c r="E174" s="54"/>
    </row>
    <row r="175" spans="4:5" ht="15.75" customHeight="1">
      <c r="D175" s="54"/>
      <c r="E175" s="54"/>
    </row>
    <row r="176" spans="4:5" ht="15.75" customHeight="1">
      <c r="D176" s="54"/>
      <c r="E176" s="54"/>
    </row>
    <row r="177" spans="4:5" ht="15.75" customHeight="1">
      <c r="D177" s="54"/>
      <c r="E177" s="54"/>
    </row>
    <row r="178" spans="4:5" ht="15.75" customHeight="1">
      <c r="D178" s="54"/>
      <c r="E178" s="54"/>
    </row>
    <row r="179" spans="4:5" ht="15.75" customHeight="1">
      <c r="D179" s="54"/>
      <c r="E179" s="54"/>
    </row>
    <row r="180" spans="4:5" ht="15.75" customHeight="1">
      <c r="D180" s="54"/>
      <c r="E180" s="54"/>
    </row>
    <row r="181" spans="4:5" ht="15.75" customHeight="1">
      <c r="D181" s="54"/>
      <c r="E181" s="54"/>
    </row>
    <row r="182" spans="4:5" ht="15.75" customHeight="1">
      <c r="D182" s="54"/>
      <c r="E182" s="54"/>
    </row>
    <row r="183" spans="4:5" ht="15.75" customHeight="1">
      <c r="D183" s="54"/>
      <c r="E183" s="54"/>
    </row>
    <row r="184" spans="4:5" ht="15.75" customHeight="1">
      <c r="D184" s="54"/>
      <c r="E184" s="54"/>
    </row>
    <row r="185" spans="4:5" ht="15.75" customHeight="1">
      <c r="D185" s="54"/>
      <c r="E185" s="54"/>
    </row>
    <row r="186" spans="4:5" ht="15.75" customHeight="1">
      <c r="D186" s="54"/>
      <c r="E186" s="54"/>
    </row>
    <row r="187" spans="4:5" ht="15.75" customHeight="1">
      <c r="D187" s="54"/>
      <c r="E187" s="54"/>
    </row>
    <row r="188" spans="4:5" ht="15.75" customHeight="1">
      <c r="D188" s="54"/>
      <c r="E188" s="54"/>
    </row>
    <row r="189" spans="4:5" ht="15.75" customHeight="1">
      <c r="D189" s="54"/>
      <c r="E189" s="54"/>
    </row>
    <row r="190" spans="4:5" ht="15.75" customHeight="1">
      <c r="D190" s="54"/>
      <c r="E190" s="54"/>
    </row>
    <row r="191" spans="4:5" ht="15.75" customHeight="1">
      <c r="D191" s="54"/>
      <c r="E191" s="54"/>
    </row>
    <row r="192" spans="4:5" ht="15.75" customHeight="1">
      <c r="D192" s="54"/>
      <c r="E192" s="54"/>
    </row>
    <row r="193" spans="4:5" ht="15.75" customHeight="1">
      <c r="D193" s="54"/>
      <c r="E193" s="54"/>
    </row>
    <row r="194" spans="4:5" ht="15.75" customHeight="1">
      <c r="D194" s="54"/>
      <c r="E194" s="54"/>
    </row>
    <row r="195" spans="4:5" ht="15.75" customHeight="1">
      <c r="D195" s="54"/>
      <c r="E195" s="54"/>
    </row>
    <row r="196" spans="4:5" ht="15.75" customHeight="1">
      <c r="D196" s="54"/>
      <c r="E196" s="54"/>
    </row>
    <row r="197" spans="4:5" ht="15.75" customHeight="1">
      <c r="D197" s="54"/>
      <c r="E197" s="54"/>
    </row>
    <row r="198" spans="4:5" ht="15.75" customHeight="1">
      <c r="D198" s="54"/>
      <c r="E198" s="54"/>
    </row>
    <row r="199" spans="4:5" ht="15.75" customHeight="1">
      <c r="D199" s="54"/>
      <c r="E199" s="54"/>
    </row>
    <row r="200" spans="4:5" ht="15.75" customHeight="1">
      <c r="D200" s="54"/>
      <c r="E200" s="54"/>
    </row>
    <row r="201" spans="4:5" ht="15.75" customHeight="1">
      <c r="D201" s="54"/>
      <c r="E201" s="54"/>
    </row>
    <row r="202" spans="4:5" ht="15.75" customHeight="1">
      <c r="D202" s="54"/>
      <c r="E202" s="54"/>
    </row>
    <row r="203" spans="4:5" ht="15.75" customHeight="1">
      <c r="D203" s="54"/>
      <c r="E203" s="54"/>
    </row>
    <row r="204" spans="4:5" ht="15.75" customHeight="1">
      <c r="D204" s="54"/>
      <c r="E204" s="54"/>
    </row>
    <row r="205" spans="4:5" ht="15.75" customHeight="1">
      <c r="D205" s="54"/>
      <c r="E205" s="54"/>
    </row>
    <row r="206" spans="4:5" ht="15.75" customHeight="1">
      <c r="D206" s="54"/>
      <c r="E206" s="54"/>
    </row>
    <row r="207" spans="4:5" ht="15.75" customHeight="1">
      <c r="D207" s="54"/>
      <c r="E207" s="54"/>
    </row>
    <row r="208" spans="4:5" ht="15.75" customHeight="1">
      <c r="D208" s="54"/>
      <c r="E208" s="54"/>
    </row>
    <row r="209" spans="4:5" ht="15.75" customHeight="1">
      <c r="D209" s="54"/>
      <c r="E209" s="54"/>
    </row>
    <row r="210" spans="4:5" ht="15.75" customHeight="1">
      <c r="D210" s="54"/>
      <c r="E210" s="54"/>
    </row>
    <row r="211" spans="4:5" ht="15.75" customHeight="1">
      <c r="D211" s="54"/>
      <c r="E211" s="54"/>
    </row>
    <row r="212" spans="4:5" ht="15.75" customHeight="1">
      <c r="D212" s="54"/>
      <c r="E212" s="54"/>
    </row>
    <row r="213" spans="4:5" ht="15.75" customHeight="1">
      <c r="D213" s="54"/>
      <c r="E213" s="54"/>
    </row>
    <row r="214" spans="4:5" ht="15.75" customHeight="1">
      <c r="D214" s="54"/>
      <c r="E214" s="54"/>
    </row>
    <row r="215" spans="4:5" ht="15.75" customHeight="1">
      <c r="D215" s="54"/>
      <c r="E215" s="54"/>
    </row>
    <row r="216" spans="4:5" ht="15.75" customHeight="1">
      <c r="D216" s="54"/>
      <c r="E216" s="54"/>
    </row>
    <row r="217" spans="4:5" ht="15.75" customHeight="1">
      <c r="D217" s="54"/>
      <c r="E217" s="54"/>
    </row>
    <row r="218" spans="4:5" ht="15.75" customHeight="1">
      <c r="D218" s="54"/>
      <c r="E218" s="54"/>
    </row>
    <row r="219" spans="4:5" ht="15.75" customHeight="1">
      <c r="D219" s="54"/>
      <c r="E219" s="54"/>
    </row>
    <row r="220" spans="4:5" ht="15.75" customHeight="1">
      <c r="D220" s="54"/>
      <c r="E220" s="54"/>
    </row>
    <row r="221" spans="4:5" ht="15.75" customHeight="1">
      <c r="D221" s="54"/>
      <c r="E221" s="54"/>
    </row>
    <row r="222" spans="4:5" ht="15.75" customHeight="1">
      <c r="D222" s="54"/>
      <c r="E222" s="54"/>
    </row>
    <row r="223" spans="4:5" ht="15.75" customHeight="1">
      <c r="D223" s="54"/>
      <c r="E223" s="54"/>
    </row>
    <row r="224" spans="4:5" ht="15.75" customHeight="1">
      <c r="D224" s="54"/>
      <c r="E224" s="54"/>
    </row>
    <row r="225" spans="4:5" ht="15.75" customHeight="1">
      <c r="D225" s="54"/>
      <c r="E225" s="54"/>
    </row>
    <row r="226" spans="4:5" ht="15.75" customHeight="1">
      <c r="D226" s="54"/>
      <c r="E226" s="54"/>
    </row>
    <row r="227" spans="4:5" ht="15.75" customHeight="1">
      <c r="D227" s="54"/>
      <c r="E227" s="54"/>
    </row>
    <row r="228" spans="4:5" ht="15.75" customHeight="1">
      <c r="D228" s="54"/>
      <c r="E228" s="54"/>
    </row>
    <row r="229" spans="4:5" ht="15.75" customHeight="1">
      <c r="D229" s="54"/>
      <c r="E229" s="54"/>
    </row>
    <row r="230" spans="4:5" ht="15.75" customHeight="1">
      <c r="D230" s="54"/>
      <c r="E230" s="54"/>
    </row>
    <row r="231" spans="4:5" ht="15.75" customHeight="1">
      <c r="D231" s="54"/>
      <c r="E231" s="54"/>
    </row>
    <row r="232" spans="4:5" ht="15.75" customHeight="1">
      <c r="D232" s="54"/>
      <c r="E232" s="54"/>
    </row>
    <row r="233" spans="4:5" ht="15.75" customHeight="1">
      <c r="D233" s="54"/>
      <c r="E233" s="54"/>
    </row>
    <row r="234" spans="4:5" ht="15.75" customHeight="1">
      <c r="D234" s="54"/>
      <c r="E234" s="54"/>
    </row>
    <row r="235" spans="4:5" ht="15.75" customHeight="1">
      <c r="D235" s="54"/>
      <c r="E235" s="54"/>
    </row>
    <row r="236" spans="4:5" ht="15.75" customHeight="1">
      <c r="D236" s="54"/>
      <c r="E236" s="54"/>
    </row>
    <row r="237" spans="4:5" ht="15.75" customHeight="1">
      <c r="D237" s="54"/>
      <c r="E237" s="54"/>
    </row>
    <row r="238" spans="4:5" ht="15.75" customHeight="1">
      <c r="D238" s="54"/>
      <c r="E238" s="54"/>
    </row>
    <row r="239" spans="4:5" ht="15.75" customHeight="1">
      <c r="D239" s="54"/>
      <c r="E239" s="54"/>
    </row>
    <row r="240" spans="4:5" ht="15.75" customHeight="1">
      <c r="D240" s="54"/>
      <c r="E240" s="54"/>
    </row>
    <row r="241" spans="4:5" ht="15.75" customHeight="1">
      <c r="D241" s="54"/>
      <c r="E241" s="54"/>
    </row>
    <row r="242" spans="4:5" ht="15.75" customHeight="1">
      <c r="D242" s="54"/>
      <c r="E242" s="54"/>
    </row>
    <row r="243" spans="4:5" ht="15.75" customHeight="1">
      <c r="D243" s="54"/>
      <c r="E243" s="54"/>
    </row>
    <row r="244" spans="4:5" ht="15.75" customHeight="1">
      <c r="D244" s="54"/>
      <c r="E244" s="54"/>
    </row>
    <row r="245" spans="4:5" ht="15.75" customHeight="1">
      <c r="D245" s="54"/>
      <c r="E245" s="54"/>
    </row>
    <row r="246" spans="4:5" ht="15.75" customHeight="1">
      <c r="D246" s="54"/>
      <c r="E246" s="54"/>
    </row>
    <row r="247" spans="4:5" ht="15.75" customHeight="1">
      <c r="D247" s="54"/>
      <c r="E247" s="54"/>
    </row>
    <row r="248" spans="4:5" ht="15.75" customHeight="1">
      <c r="D248" s="54"/>
      <c r="E248" s="54"/>
    </row>
    <row r="249" spans="4:5" ht="15.75" customHeight="1">
      <c r="D249" s="54"/>
      <c r="E249" s="54"/>
    </row>
    <row r="250" spans="4:5" ht="15.75" customHeight="1">
      <c r="D250" s="54"/>
      <c r="E250" s="54"/>
    </row>
    <row r="251" spans="4:5" ht="15.75" customHeight="1">
      <c r="D251" s="54"/>
      <c r="E251" s="54"/>
    </row>
    <row r="252" spans="4:5" ht="15.75" customHeight="1">
      <c r="D252" s="54"/>
      <c r="E252" s="54"/>
    </row>
    <row r="253" spans="4:5" ht="15.75" customHeight="1">
      <c r="D253" s="54"/>
      <c r="E253" s="54"/>
    </row>
    <row r="254" spans="4:5" ht="15.75" customHeight="1">
      <c r="D254" s="54"/>
      <c r="E254" s="54"/>
    </row>
    <row r="255" spans="4:5" ht="15.75" customHeight="1">
      <c r="D255" s="54"/>
      <c r="E255" s="54"/>
    </row>
    <row r="256" spans="4:5" ht="15.75" customHeight="1">
      <c r="D256" s="54"/>
      <c r="E256" s="54"/>
    </row>
    <row r="257" spans="4:5" ht="15.75" customHeight="1">
      <c r="D257" s="54"/>
      <c r="E257" s="54"/>
    </row>
    <row r="258" spans="4:5" ht="15.75" customHeight="1">
      <c r="D258" s="54"/>
      <c r="E258" s="54"/>
    </row>
    <row r="259" spans="4:5" ht="15.75" customHeight="1">
      <c r="D259" s="54"/>
      <c r="E259" s="54"/>
    </row>
    <row r="260" spans="4:5" ht="15.75" customHeight="1">
      <c r="D260" s="54"/>
      <c r="E260" s="54"/>
    </row>
    <row r="261" spans="4:5" ht="15.75" customHeight="1">
      <c r="D261" s="54"/>
      <c r="E261" s="54"/>
    </row>
    <row r="262" spans="4:5" ht="15.75" customHeight="1">
      <c r="D262" s="54"/>
      <c r="E262" s="54"/>
    </row>
    <row r="263" spans="4:5" ht="15.75" customHeight="1">
      <c r="D263" s="54"/>
      <c r="E263" s="54"/>
    </row>
    <row r="264" spans="4:5" ht="15.75" customHeight="1">
      <c r="D264" s="54"/>
      <c r="E264" s="54"/>
    </row>
    <row r="265" spans="4:5" ht="15.75" customHeight="1">
      <c r="D265" s="54"/>
      <c r="E265" s="54"/>
    </row>
    <row r="266" spans="4:5" ht="15.75" customHeight="1">
      <c r="D266" s="54"/>
      <c r="E266" s="54"/>
    </row>
    <row r="267" spans="4:5" ht="15.75" customHeight="1">
      <c r="D267" s="54"/>
      <c r="E267" s="54"/>
    </row>
    <row r="268" spans="4:5" ht="15.75" customHeight="1">
      <c r="D268" s="54"/>
      <c r="E268" s="54"/>
    </row>
    <row r="269" spans="4:5" ht="15.75" customHeight="1">
      <c r="D269" s="54"/>
      <c r="E269" s="54"/>
    </row>
    <row r="270" spans="4:5" ht="15.75" customHeight="1">
      <c r="D270" s="54"/>
      <c r="E270" s="54"/>
    </row>
    <row r="271" spans="4:5" ht="15.75" customHeight="1">
      <c r="D271" s="54"/>
      <c r="E271" s="54"/>
    </row>
    <row r="272" spans="4:5" ht="15.75" customHeight="1">
      <c r="D272" s="54"/>
      <c r="E272" s="54"/>
    </row>
    <row r="273" spans="4:5" ht="15.75" customHeight="1">
      <c r="D273" s="54"/>
      <c r="E273" s="54"/>
    </row>
    <row r="274" spans="4:5" ht="15.75" customHeight="1">
      <c r="D274" s="54"/>
      <c r="E274" s="54"/>
    </row>
    <row r="275" spans="4:5" ht="15.75" customHeight="1">
      <c r="D275" s="54"/>
      <c r="E275" s="54"/>
    </row>
    <row r="276" spans="4:5" ht="15.75" customHeight="1">
      <c r="D276" s="54"/>
      <c r="E276" s="54"/>
    </row>
    <row r="277" spans="4:5" ht="15.75" customHeight="1">
      <c r="D277" s="54"/>
      <c r="E277" s="54"/>
    </row>
    <row r="278" spans="4:5" ht="15.75" customHeight="1">
      <c r="D278" s="54"/>
      <c r="E278" s="54"/>
    </row>
    <row r="279" spans="4:5" ht="15.75" customHeight="1">
      <c r="D279" s="54"/>
      <c r="E279" s="54"/>
    </row>
    <row r="280" spans="4:5" ht="15.75" customHeight="1">
      <c r="D280" s="54"/>
      <c r="E280" s="54"/>
    </row>
    <row r="281" spans="4:5" ht="15.75" customHeight="1">
      <c r="D281" s="54"/>
      <c r="E281" s="54"/>
    </row>
    <row r="282" spans="4:5" ht="15.75" customHeight="1">
      <c r="D282" s="54"/>
      <c r="E282" s="54"/>
    </row>
    <row r="283" spans="4:5" ht="15.75" customHeight="1">
      <c r="D283" s="54"/>
      <c r="E283" s="54"/>
    </row>
    <row r="284" spans="4:5" ht="15.75" customHeight="1">
      <c r="D284" s="54"/>
      <c r="E284" s="54"/>
    </row>
    <row r="285" spans="4:5" ht="15.75" customHeight="1">
      <c r="D285" s="54"/>
      <c r="E285" s="54"/>
    </row>
    <row r="286" spans="4:5" ht="15.75" customHeight="1">
      <c r="D286" s="54"/>
      <c r="E286" s="54"/>
    </row>
    <row r="287" spans="4:5" ht="15.75" customHeight="1">
      <c r="D287" s="54"/>
      <c r="E287" s="54"/>
    </row>
    <row r="288" spans="4:5" ht="15.75" customHeight="1">
      <c r="D288" s="54"/>
      <c r="E288" s="54"/>
    </row>
    <row r="289" spans="4:5" ht="15.75" customHeight="1">
      <c r="D289" s="54"/>
      <c r="E289" s="54"/>
    </row>
    <row r="290" spans="4:5" ht="15.75" customHeight="1">
      <c r="D290" s="54"/>
      <c r="E290" s="54"/>
    </row>
    <row r="291" spans="4:5" ht="15.75" customHeight="1">
      <c r="D291" s="54"/>
      <c r="E291" s="54"/>
    </row>
    <row r="292" spans="4:5" ht="15.75" customHeight="1">
      <c r="D292" s="54"/>
      <c r="E292" s="54"/>
    </row>
    <row r="293" spans="4:5" ht="15.75" customHeight="1">
      <c r="D293" s="54"/>
      <c r="E293" s="54"/>
    </row>
    <row r="294" spans="4:5" ht="15.75" customHeight="1">
      <c r="D294" s="54"/>
      <c r="E294" s="54"/>
    </row>
    <row r="295" spans="4:5" ht="15.75" customHeight="1">
      <c r="D295" s="54"/>
      <c r="E295" s="54"/>
    </row>
    <row r="296" spans="4:5" ht="15.75" customHeight="1">
      <c r="D296" s="54"/>
      <c r="E296" s="54"/>
    </row>
    <row r="297" spans="4:5" ht="15.75" customHeight="1">
      <c r="D297" s="54"/>
      <c r="E297" s="54"/>
    </row>
    <row r="298" spans="4:5" ht="15.75" customHeight="1">
      <c r="D298" s="54"/>
      <c r="E298" s="54"/>
    </row>
    <row r="299" spans="4:5" ht="15.75" customHeight="1">
      <c r="D299" s="54"/>
      <c r="E299" s="54"/>
    </row>
    <row r="300" spans="4:5" ht="15.75" customHeight="1">
      <c r="D300" s="54"/>
      <c r="E300" s="54"/>
    </row>
    <row r="301" spans="4:5" ht="15.75" customHeight="1">
      <c r="D301" s="54"/>
      <c r="E301" s="54"/>
    </row>
    <row r="302" spans="4:5" ht="15.75" customHeight="1">
      <c r="D302" s="54"/>
      <c r="E302" s="54"/>
    </row>
    <row r="303" spans="4:5" ht="15.75" customHeight="1">
      <c r="D303" s="54"/>
      <c r="E303" s="54"/>
    </row>
    <row r="304" spans="4:5" ht="15.75" customHeight="1">
      <c r="D304" s="54"/>
      <c r="E304" s="54"/>
    </row>
    <row r="305" spans="4:5" ht="15.75" customHeight="1">
      <c r="D305" s="54"/>
      <c r="E305" s="54"/>
    </row>
    <row r="306" spans="4:5" ht="15.75" customHeight="1">
      <c r="D306" s="54"/>
      <c r="E306" s="54"/>
    </row>
    <row r="307" spans="4:5" ht="15.75" customHeight="1">
      <c r="D307" s="54"/>
      <c r="E307" s="54"/>
    </row>
    <row r="308" spans="4:5" ht="15.75" customHeight="1">
      <c r="D308" s="54"/>
      <c r="E308" s="54"/>
    </row>
    <row r="309" spans="4:5" ht="15.75" customHeight="1">
      <c r="D309" s="54"/>
      <c r="E309" s="54"/>
    </row>
    <row r="310" spans="4:5" ht="15.75" customHeight="1">
      <c r="D310" s="54"/>
      <c r="E310" s="54"/>
    </row>
    <row r="311" spans="4:5" ht="15.75" customHeight="1">
      <c r="D311" s="54"/>
      <c r="E311" s="54"/>
    </row>
    <row r="312" spans="4:5" ht="15.75" customHeight="1">
      <c r="D312" s="54"/>
      <c r="E312" s="54"/>
    </row>
    <row r="313" spans="4:5" ht="15.75" customHeight="1">
      <c r="D313" s="54"/>
      <c r="E313" s="54"/>
    </row>
    <row r="314" spans="4:5" ht="15.75" customHeight="1">
      <c r="D314" s="54"/>
      <c r="E314" s="54"/>
    </row>
    <row r="315" spans="4:5" ht="15.75" customHeight="1">
      <c r="D315" s="54"/>
      <c r="E315" s="54"/>
    </row>
    <row r="316" spans="4:5" ht="15.75" customHeight="1">
      <c r="D316" s="54"/>
      <c r="E316" s="54"/>
    </row>
    <row r="317" spans="4:5" ht="15.75" customHeight="1">
      <c r="D317" s="54"/>
      <c r="E317" s="54"/>
    </row>
    <row r="318" spans="4:5" ht="15.75" customHeight="1">
      <c r="D318" s="54"/>
      <c r="E318" s="54"/>
    </row>
    <row r="319" spans="4:5" ht="15.75" customHeight="1">
      <c r="D319" s="54"/>
      <c r="E319" s="54"/>
    </row>
    <row r="320" spans="4:5" ht="15.75" customHeight="1">
      <c r="D320" s="54"/>
      <c r="E320" s="54"/>
    </row>
    <row r="321" spans="4:5" ht="15.75" customHeight="1">
      <c r="D321" s="54"/>
      <c r="E321" s="54"/>
    </row>
    <row r="322" spans="4:5" ht="15.75" customHeight="1">
      <c r="D322" s="54"/>
      <c r="E322" s="54"/>
    </row>
    <row r="323" spans="4:5" ht="15.75" customHeight="1">
      <c r="D323" s="54"/>
      <c r="E323" s="54"/>
    </row>
    <row r="324" spans="4:5" ht="15.75" customHeight="1">
      <c r="D324" s="54"/>
      <c r="E324" s="54"/>
    </row>
    <row r="325" spans="4:5" ht="15.75" customHeight="1">
      <c r="D325" s="54"/>
      <c r="E325" s="54"/>
    </row>
    <row r="326" spans="4:5" ht="15.75" customHeight="1">
      <c r="D326" s="54"/>
      <c r="E326" s="54"/>
    </row>
    <row r="327" spans="4:5" ht="15.75" customHeight="1">
      <c r="D327" s="54"/>
      <c r="E327" s="54"/>
    </row>
    <row r="328" spans="4:5" ht="15.75" customHeight="1">
      <c r="D328" s="54"/>
      <c r="E328" s="54"/>
    </row>
    <row r="329" spans="4:5" ht="15.75" customHeight="1">
      <c r="D329" s="54"/>
      <c r="E329" s="54"/>
    </row>
    <row r="330" spans="4:5" ht="15.75" customHeight="1">
      <c r="D330" s="54"/>
      <c r="E330" s="54"/>
    </row>
    <row r="331" spans="4:5" ht="15.75" customHeight="1">
      <c r="D331" s="54"/>
      <c r="E331" s="54"/>
    </row>
    <row r="332" spans="4:5" ht="15.75" customHeight="1">
      <c r="D332" s="54"/>
      <c r="E332" s="54"/>
    </row>
    <row r="333" spans="4:5" ht="15.75" customHeight="1">
      <c r="D333" s="54"/>
      <c r="E333" s="54"/>
    </row>
    <row r="334" spans="4:5" ht="15.75" customHeight="1">
      <c r="D334" s="54"/>
      <c r="E334" s="54"/>
    </row>
    <row r="335" spans="4:5" ht="15.75" customHeight="1">
      <c r="D335" s="54"/>
      <c r="E335" s="54"/>
    </row>
    <row r="336" spans="4:5" ht="15.75" customHeight="1">
      <c r="D336" s="54"/>
      <c r="E336" s="54"/>
    </row>
    <row r="337" spans="4:5" ht="15.75" customHeight="1">
      <c r="D337" s="54"/>
      <c r="E337" s="54"/>
    </row>
    <row r="338" spans="4:5" ht="15.75" customHeight="1">
      <c r="D338" s="54"/>
      <c r="E338" s="54"/>
    </row>
    <row r="339" spans="4:5" ht="15.75" customHeight="1">
      <c r="D339" s="54"/>
      <c r="E339" s="54"/>
    </row>
    <row r="340" spans="4:5" ht="15.75" customHeight="1">
      <c r="D340" s="54"/>
      <c r="E340" s="54"/>
    </row>
    <row r="341" spans="4:5" ht="15.75" customHeight="1">
      <c r="D341" s="54"/>
      <c r="E341" s="54"/>
    </row>
    <row r="342" spans="4:5" ht="15.75" customHeight="1">
      <c r="D342" s="54"/>
      <c r="E342" s="54"/>
    </row>
    <row r="343" spans="4:5" ht="15.75" customHeight="1">
      <c r="D343" s="54"/>
      <c r="E343" s="54"/>
    </row>
    <row r="344" spans="4:5" ht="15.75" customHeight="1">
      <c r="D344" s="54"/>
      <c r="E344" s="54"/>
    </row>
    <row r="345" spans="4:5" ht="15.75" customHeight="1">
      <c r="D345" s="54"/>
      <c r="E345" s="54"/>
    </row>
    <row r="346" spans="4:5" ht="15.75" customHeight="1">
      <c r="D346" s="54"/>
      <c r="E346" s="54"/>
    </row>
    <row r="347" spans="4:5" ht="15.75" customHeight="1">
      <c r="D347" s="54"/>
      <c r="E347" s="54"/>
    </row>
    <row r="348" spans="4:5" ht="15.75" customHeight="1">
      <c r="D348" s="54"/>
      <c r="E348" s="54"/>
    </row>
    <row r="349" spans="4:5" ht="15.75" customHeight="1">
      <c r="D349" s="54"/>
      <c r="E349" s="54"/>
    </row>
    <row r="350" spans="4:5" ht="15.75" customHeight="1">
      <c r="D350" s="54"/>
      <c r="E350" s="54"/>
    </row>
    <row r="351" spans="4:5" ht="15.75" customHeight="1">
      <c r="D351" s="54"/>
      <c r="E351" s="54"/>
    </row>
    <row r="352" spans="4:5" ht="15.75" customHeight="1">
      <c r="D352" s="54"/>
      <c r="E352" s="54"/>
    </row>
    <row r="353" spans="4:5" ht="15.75" customHeight="1">
      <c r="D353" s="54"/>
      <c r="E353" s="54"/>
    </row>
    <row r="354" spans="4:5" ht="15.75" customHeight="1">
      <c r="D354" s="54"/>
      <c r="E354" s="54"/>
    </row>
    <row r="355" spans="4:5" ht="15.75" customHeight="1">
      <c r="D355" s="54"/>
      <c r="E355" s="54"/>
    </row>
    <row r="356" spans="4:5" ht="15.75" customHeight="1">
      <c r="D356" s="54"/>
      <c r="E356" s="54"/>
    </row>
    <row r="357" spans="4:5" ht="15.75" customHeight="1">
      <c r="D357" s="54"/>
      <c r="E357" s="54"/>
    </row>
    <row r="358" spans="4:5" ht="15.75" customHeight="1">
      <c r="D358" s="54"/>
      <c r="E358" s="54"/>
    </row>
    <row r="359" spans="4:5" ht="15.75" customHeight="1">
      <c r="D359" s="54"/>
      <c r="E359" s="54"/>
    </row>
    <row r="360" spans="4:5" ht="15.75" customHeight="1">
      <c r="D360" s="54"/>
      <c r="E360" s="54"/>
    </row>
    <row r="361" spans="4:5" ht="15.75" customHeight="1">
      <c r="D361" s="54"/>
      <c r="E361" s="54"/>
    </row>
    <row r="362" spans="4:5" ht="15.75" customHeight="1">
      <c r="D362" s="54"/>
      <c r="E362" s="54"/>
    </row>
    <row r="363" spans="4:5" ht="15.75" customHeight="1">
      <c r="D363" s="54"/>
      <c r="E363" s="54"/>
    </row>
    <row r="364" spans="4:5" ht="15.75" customHeight="1">
      <c r="D364" s="54"/>
      <c r="E364" s="54"/>
    </row>
    <row r="365" spans="4:5" ht="15.75" customHeight="1">
      <c r="D365" s="54"/>
      <c r="E365" s="54"/>
    </row>
    <row r="366" spans="4:5" ht="15.75" customHeight="1">
      <c r="D366" s="54"/>
      <c r="E366" s="54"/>
    </row>
    <row r="367" spans="4:5" ht="15.75" customHeight="1">
      <c r="D367" s="54"/>
      <c r="E367" s="54"/>
    </row>
    <row r="368" spans="4:5" ht="15.75" customHeight="1">
      <c r="D368" s="54"/>
      <c r="E368" s="54"/>
    </row>
    <row r="369" spans="4:5" ht="15.75" customHeight="1">
      <c r="D369" s="54"/>
      <c r="E369" s="54"/>
    </row>
    <row r="370" spans="4:5" ht="15.75" customHeight="1">
      <c r="D370" s="54"/>
      <c r="E370" s="54"/>
    </row>
    <row r="371" spans="4:5" ht="15.75" customHeight="1">
      <c r="D371" s="54"/>
      <c r="E371" s="54"/>
    </row>
    <row r="372" spans="4:5" ht="15.75" customHeight="1">
      <c r="D372" s="54"/>
      <c r="E372" s="54"/>
    </row>
    <row r="373" spans="4:5" ht="15.75" customHeight="1">
      <c r="D373" s="54"/>
      <c r="E373" s="54"/>
    </row>
    <row r="374" spans="4:5" ht="15.75" customHeight="1">
      <c r="D374" s="54"/>
      <c r="E374" s="54"/>
    </row>
    <row r="375" spans="4:5" ht="15.75" customHeight="1">
      <c r="D375" s="54"/>
      <c r="E375" s="54"/>
    </row>
    <row r="376" spans="4:5" ht="15.75" customHeight="1">
      <c r="D376" s="54"/>
      <c r="E376" s="54"/>
    </row>
    <row r="377" spans="4:5" ht="15.75" customHeight="1">
      <c r="D377" s="54"/>
      <c r="E377" s="54"/>
    </row>
    <row r="378" spans="4:5" ht="15.75" customHeight="1">
      <c r="D378" s="54"/>
      <c r="E378" s="54"/>
    </row>
    <row r="379" spans="4:5" ht="15.75" customHeight="1">
      <c r="D379" s="54"/>
      <c r="E379" s="54"/>
    </row>
    <row r="380" spans="4:5" ht="15.75" customHeight="1">
      <c r="D380" s="54"/>
      <c r="E380" s="54"/>
    </row>
    <row r="381" spans="4:5" ht="15.75" customHeight="1">
      <c r="D381" s="54"/>
      <c r="E381" s="54"/>
    </row>
    <row r="382" spans="4:5" ht="15.75" customHeight="1">
      <c r="D382" s="54"/>
      <c r="E382" s="54"/>
    </row>
    <row r="383" spans="4:5" ht="15.75" customHeight="1">
      <c r="D383" s="54"/>
      <c r="E383" s="54"/>
    </row>
    <row r="384" spans="4:5" ht="15.75" customHeight="1">
      <c r="D384" s="54"/>
      <c r="E384" s="54"/>
    </row>
    <row r="385" spans="4:5" ht="15.75" customHeight="1">
      <c r="D385" s="54"/>
      <c r="E385" s="54"/>
    </row>
    <row r="386" spans="4:5" ht="15.75" customHeight="1">
      <c r="D386" s="54"/>
      <c r="E386" s="54"/>
    </row>
    <row r="387" spans="4:5" ht="15.75" customHeight="1">
      <c r="D387" s="54"/>
      <c r="E387" s="54"/>
    </row>
    <row r="388" spans="4:5" ht="15.75" customHeight="1">
      <c r="D388" s="54"/>
      <c r="E388" s="54"/>
    </row>
    <row r="389" spans="4:5" ht="15.75" customHeight="1">
      <c r="D389" s="54"/>
      <c r="E389" s="54"/>
    </row>
    <row r="390" spans="4:5" ht="15.75" customHeight="1">
      <c r="D390" s="54"/>
      <c r="E390" s="54"/>
    </row>
    <row r="391" spans="4:5" ht="15.75" customHeight="1">
      <c r="D391" s="54"/>
      <c r="E391" s="54"/>
    </row>
    <row r="392" spans="4:5" ht="15.75" customHeight="1">
      <c r="D392" s="54"/>
      <c r="E392" s="54"/>
    </row>
    <row r="393" spans="4:5" ht="15.75" customHeight="1">
      <c r="D393" s="54"/>
      <c r="E393" s="54"/>
    </row>
    <row r="394" spans="4:5" ht="15.75" customHeight="1">
      <c r="D394" s="54"/>
      <c r="E394" s="54"/>
    </row>
    <row r="395" spans="4:5" ht="15.75" customHeight="1">
      <c r="D395" s="54"/>
      <c r="E395" s="54"/>
    </row>
    <row r="396" spans="4:5" ht="15.75" customHeight="1">
      <c r="D396" s="54"/>
      <c r="E396" s="54"/>
    </row>
    <row r="397" spans="4:5" ht="15.75" customHeight="1">
      <c r="D397" s="54"/>
      <c r="E397" s="54"/>
    </row>
    <row r="398" spans="4:5" ht="15.75" customHeight="1">
      <c r="D398" s="54"/>
      <c r="E398" s="54"/>
    </row>
    <row r="399" spans="4:5" ht="15.75" customHeight="1">
      <c r="D399" s="54"/>
      <c r="E399" s="54"/>
    </row>
    <row r="400" spans="4:5" ht="15.75" customHeight="1">
      <c r="D400" s="54"/>
      <c r="E400" s="54"/>
    </row>
    <row r="401" spans="4:5" ht="15.75" customHeight="1">
      <c r="D401" s="54"/>
      <c r="E401" s="54"/>
    </row>
    <row r="402" spans="4:5" ht="15.75" customHeight="1">
      <c r="D402" s="54"/>
      <c r="E402" s="54"/>
    </row>
    <row r="403" spans="4:5" ht="15.75" customHeight="1">
      <c r="D403" s="54"/>
      <c r="E403" s="54"/>
    </row>
    <row r="404" spans="4:5" ht="15.75" customHeight="1">
      <c r="D404" s="54"/>
      <c r="E404" s="54"/>
    </row>
    <row r="405" spans="4:5" ht="15.75" customHeight="1">
      <c r="D405" s="54"/>
      <c r="E405" s="54"/>
    </row>
    <row r="406" spans="4:5" ht="15.75" customHeight="1">
      <c r="D406" s="54"/>
      <c r="E406" s="54"/>
    </row>
    <row r="407" spans="4:5" ht="15.75" customHeight="1">
      <c r="D407" s="54"/>
      <c r="E407" s="54"/>
    </row>
    <row r="408" spans="4:5" ht="15.75" customHeight="1">
      <c r="D408" s="54"/>
      <c r="E408" s="54"/>
    </row>
    <row r="409" spans="4:5" ht="15.75" customHeight="1">
      <c r="D409" s="54"/>
      <c r="E409" s="54"/>
    </row>
    <row r="410" spans="4:5" ht="15.75" customHeight="1">
      <c r="D410" s="54"/>
      <c r="E410" s="54"/>
    </row>
    <row r="411" spans="4:5" ht="15.75" customHeight="1">
      <c r="D411" s="54"/>
      <c r="E411" s="54"/>
    </row>
    <row r="412" spans="4:5" ht="15.75" customHeight="1">
      <c r="D412" s="54"/>
      <c r="E412" s="54"/>
    </row>
    <row r="413" spans="4:5" ht="15.75" customHeight="1">
      <c r="D413" s="54"/>
      <c r="E413" s="54"/>
    </row>
    <row r="414" spans="4:5" ht="15.75" customHeight="1">
      <c r="D414" s="54"/>
      <c r="E414" s="54"/>
    </row>
    <row r="415" spans="4:5" ht="15.75" customHeight="1">
      <c r="D415" s="54"/>
      <c r="E415" s="54"/>
    </row>
    <row r="416" spans="4:5" ht="15.75" customHeight="1">
      <c r="D416" s="54"/>
      <c r="E416" s="54"/>
    </row>
    <row r="417" spans="4:5" ht="15.75" customHeight="1">
      <c r="D417" s="54"/>
      <c r="E417" s="54"/>
    </row>
    <row r="418" spans="4:5" ht="15.75" customHeight="1">
      <c r="D418" s="54"/>
      <c r="E418" s="54"/>
    </row>
    <row r="419" spans="4:5" ht="15.75" customHeight="1">
      <c r="D419" s="54"/>
      <c r="E419" s="54"/>
    </row>
    <row r="420" spans="4:5" ht="15.75" customHeight="1">
      <c r="D420" s="54"/>
      <c r="E420" s="54"/>
    </row>
    <row r="421" spans="4:5" ht="15.75" customHeight="1">
      <c r="D421" s="54"/>
      <c r="E421" s="54"/>
    </row>
    <row r="422" spans="4:5" ht="15.75" customHeight="1">
      <c r="D422" s="54"/>
      <c r="E422" s="54"/>
    </row>
    <row r="423" spans="4:5" ht="15.75" customHeight="1">
      <c r="D423" s="54"/>
      <c r="E423" s="54"/>
    </row>
    <row r="424" spans="4:5" ht="15.75" customHeight="1">
      <c r="D424" s="54"/>
      <c r="E424" s="54"/>
    </row>
    <row r="425" spans="4:5" ht="15.75" customHeight="1">
      <c r="D425" s="54"/>
      <c r="E425" s="54"/>
    </row>
    <row r="426" spans="4:5" ht="15.75" customHeight="1">
      <c r="D426" s="54"/>
      <c r="E426" s="54"/>
    </row>
    <row r="427" spans="4:5" ht="15.75" customHeight="1">
      <c r="D427" s="54"/>
      <c r="E427" s="54"/>
    </row>
    <row r="428" spans="4:5" ht="15.75" customHeight="1">
      <c r="D428" s="54"/>
      <c r="E428" s="54"/>
    </row>
    <row r="429" spans="4:5" ht="15.75" customHeight="1">
      <c r="D429" s="54"/>
      <c r="E429" s="54"/>
    </row>
    <row r="430" spans="4:5" ht="15.75" customHeight="1">
      <c r="D430" s="54"/>
      <c r="E430" s="54"/>
    </row>
    <row r="431" spans="4:5" ht="15.75" customHeight="1">
      <c r="D431" s="54"/>
      <c r="E431" s="54"/>
    </row>
    <row r="432" spans="4:5" ht="15.75" customHeight="1">
      <c r="D432" s="54"/>
      <c r="E432" s="54"/>
    </row>
    <row r="433" spans="4:5" ht="15.75" customHeight="1">
      <c r="D433" s="54"/>
      <c r="E433" s="54"/>
    </row>
    <row r="434" spans="4:5" ht="15.75" customHeight="1">
      <c r="D434" s="54"/>
      <c r="E434" s="54"/>
    </row>
    <row r="435" spans="4:5" ht="15.75" customHeight="1">
      <c r="D435" s="54"/>
      <c r="E435" s="54"/>
    </row>
    <row r="436" spans="4:5" ht="15.75" customHeight="1">
      <c r="D436" s="54"/>
      <c r="E436" s="54"/>
    </row>
    <row r="437" spans="4:5" ht="15.75" customHeight="1">
      <c r="D437" s="54"/>
      <c r="E437" s="54"/>
    </row>
    <row r="438" spans="4:5" ht="15.75" customHeight="1">
      <c r="D438" s="54"/>
      <c r="E438" s="54"/>
    </row>
    <row r="439" spans="4:5" ht="15.75" customHeight="1">
      <c r="D439" s="54"/>
      <c r="E439" s="54"/>
    </row>
    <row r="440" spans="4:5" ht="15.75" customHeight="1">
      <c r="D440" s="54"/>
      <c r="E440" s="54"/>
    </row>
    <row r="441" spans="4:5" ht="15.75" customHeight="1">
      <c r="D441" s="54"/>
      <c r="E441" s="54"/>
    </row>
    <row r="442" spans="4:5" ht="15.75" customHeight="1">
      <c r="D442" s="54"/>
      <c r="E442" s="54"/>
    </row>
    <row r="443" spans="4:5" ht="15.75" customHeight="1">
      <c r="D443" s="54"/>
      <c r="E443" s="54"/>
    </row>
    <row r="444" spans="4:5" ht="15.75" customHeight="1">
      <c r="D444" s="54"/>
      <c r="E444" s="54"/>
    </row>
    <row r="445" spans="4:5" ht="15.75" customHeight="1">
      <c r="D445" s="54"/>
      <c r="E445" s="54"/>
    </row>
    <row r="446" spans="4:5" ht="15.75" customHeight="1">
      <c r="D446" s="54"/>
      <c r="E446" s="54"/>
    </row>
    <row r="447" spans="4:5" ht="15.75" customHeight="1">
      <c r="D447" s="54"/>
      <c r="E447" s="54"/>
    </row>
    <row r="448" spans="4:5" ht="15.75" customHeight="1">
      <c r="D448" s="54"/>
      <c r="E448" s="54"/>
    </row>
    <row r="449" spans="4:5" ht="15.75" customHeight="1">
      <c r="D449" s="54"/>
      <c r="E449" s="54"/>
    </row>
    <row r="450" spans="4:5" ht="15.75" customHeight="1">
      <c r="D450" s="54"/>
      <c r="E450" s="54"/>
    </row>
    <row r="451" spans="4:5" ht="15.75" customHeight="1">
      <c r="D451" s="54"/>
      <c r="E451" s="54"/>
    </row>
    <row r="452" spans="4:5" ht="15.75" customHeight="1">
      <c r="D452" s="54"/>
      <c r="E452" s="54"/>
    </row>
    <row r="453" spans="4:5" ht="15.75" customHeight="1">
      <c r="D453" s="54"/>
      <c r="E453" s="54"/>
    </row>
    <row r="454" spans="4:5" ht="15.75" customHeight="1">
      <c r="D454" s="54"/>
      <c r="E454" s="54"/>
    </row>
    <row r="455" spans="4:5" ht="15.75" customHeight="1">
      <c r="D455" s="54"/>
      <c r="E455" s="54"/>
    </row>
    <row r="456" spans="4:5" ht="15.75" customHeight="1">
      <c r="D456" s="54"/>
      <c r="E456" s="54"/>
    </row>
    <row r="457" spans="4:5" ht="15.75" customHeight="1">
      <c r="D457" s="54"/>
      <c r="E457" s="54"/>
    </row>
    <row r="458" spans="4:5" ht="15.75" customHeight="1">
      <c r="D458" s="54"/>
      <c r="E458" s="54"/>
    </row>
    <row r="459" spans="4:5" ht="15.75" customHeight="1">
      <c r="D459" s="54"/>
      <c r="E459" s="54"/>
    </row>
    <row r="460" spans="4:5" ht="15.75" customHeight="1">
      <c r="D460" s="54"/>
      <c r="E460" s="54"/>
    </row>
    <row r="461" spans="4:5" ht="15.75" customHeight="1">
      <c r="D461" s="54"/>
      <c r="E461" s="54"/>
    </row>
    <row r="462" spans="4:5" ht="15.75" customHeight="1">
      <c r="D462" s="54"/>
      <c r="E462" s="54"/>
    </row>
    <row r="463" spans="4:5" ht="15.75" customHeight="1">
      <c r="D463" s="54"/>
      <c r="E463" s="54"/>
    </row>
    <row r="464" spans="4:5" ht="15.75" customHeight="1">
      <c r="D464" s="54"/>
      <c r="E464" s="54"/>
    </row>
    <row r="465" spans="4:5" ht="15.75" customHeight="1">
      <c r="D465" s="54"/>
      <c r="E465" s="54"/>
    </row>
    <row r="466" spans="4:5" ht="15.75" customHeight="1">
      <c r="D466" s="54"/>
      <c r="E466" s="54"/>
    </row>
    <row r="467" spans="4:5" ht="15.75" customHeight="1">
      <c r="D467" s="54"/>
      <c r="E467" s="54"/>
    </row>
    <row r="468" spans="4:5" ht="15.75" customHeight="1">
      <c r="D468" s="54"/>
      <c r="E468" s="54"/>
    </row>
    <row r="469" spans="4:5" ht="15.75" customHeight="1">
      <c r="D469" s="54"/>
      <c r="E469" s="54"/>
    </row>
    <row r="470" spans="4:5" ht="15.75" customHeight="1">
      <c r="D470" s="54"/>
      <c r="E470" s="54"/>
    </row>
    <row r="471" spans="4:5" ht="15.75" customHeight="1">
      <c r="D471" s="54"/>
      <c r="E471" s="54"/>
    </row>
    <row r="472" spans="4:5" ht="15.75" customHeight="1">
      <c r="D472" s="54"/>
      <c r="E472" s="54"/>
    </row>
    <row r="473" spans="4:5" ht="15.75" customHeight="1">
      <c r="D473" s="54"/>
      <c r="E473" s="54"/>
    </row>
    <row r="474" spans="4:5" ht="15.75" customHeight="1">
      <c r="D474" s="54"/>
      <c r="E474" s="54"/>
    </row>
    <row r="475" spans="4:5" ht="15.75" customHeight="1">
      <c r="D475" s="54"/>
      <c r="E475" s="54"/>
    </row>
    <row r="476" spans="4:5" ht="15.75" customHeight="1">
      <c r="D476" s="54"/>
      <c r="E476" s="54"/>
    </row>
    <row r="477" spans="4:5" ht="15.75" customHeight="1">
      <c r="D477" s="54"/>
      <c r="E477" s="54"/>
    </row>
    <row r="478" spans="4:5" ht="15.75" customHeight="1">
      <c r="D478" s="54"/>
      <c r="E478" s="54"/>
    </row>
    <row r="479" spans="4:5" ht="15.75" customHeight="1">
      <c r="D479" s="54"/>
      <c r="E479" s="54"/>
    </row>
    <row r="480" spans="4:5" ht="15.75" customHeight="1">
      <c r="D480" s="54"/>
      <c r="E480" s="54"/>
    </row>
    <row r="481" spans="4:5" ht="15.75" customHeight="1">
      <c r="D481" s="54"/>
      <c r="E481" s="54"/>
    </row>
    <row r="482" spans="4:5" ht="15.75" customHeight="1">
      <c r="D482" s="54"/>
      <c r="E482" s="54"/>
    </row>
    <row r="483" spans="4:5" ht="15.75" customHeight="1">
      <c r="D483" s="54"/>
      <c r="E483" s="54"/>
    </row>
    <row r="484" spans="4:5" ht="15.75" customHeight="1">
      <c r="D484" s="54"/>
      <c r="E484" s="54"/>
    </row>
    <row r="485" spans="4:5" ht="15.75" customHeight="1">
      <c r="D485" s="54"/>
      <c r="E485" s="54"/>
    </row>
    <row r="486" spans="4:5" ht="15.75" customHeight="1">
      <c r="D486" s="54"/>
      <c r="E486" s="54"/>
    </row>
    <row r="487" spans="4:5" ht="15.75" customHeight="1">
      <c r="D487" s="54"/>
      <c r="E487" s="54"/>
    </row>
    <row r="488" spans="4:5" ht="15.75" customHeight="1">
      <c r="D488" s="54"/>
      <c r="E488" s="54"/>
    </row>
    <row r="489" spans="4:5" ht="15.75" customHeight="1">
      <c r="D489" s="54"/>
      <c r="E489" s="54"/>
    </row>
    <row r="490" spans="4:5" ht="15.75" customHeight="1">
      <c r="D490" s="54"/>
      <c r="E490" s="54"/>
    </row>
    <row r="491" spans="4:5" ht="15.75" customHeight="1">
      <c r="D491" s="54"/>
      <c r="E491" s="54"/>
    </row>
    <row r="492" spans="4:5" ht="15.75" customHeight="1">
      <c r="D492" s="54"/>
      <c r="E492" s="54"/>
    </row>
    <row r="493" spans="4:5" ht="15.75" customHeight="1">
      <c r="D493" s="54"/>
      <c r="E493" s="54"/>
    </row>
    <row r="494" spans="4:5" ht="15.75" customHeight="1">
      <c r="D494" s="54"/>
      <c r="E494" s="54"/>
    </row>
    <row r="495" spans="4:5" ht="15.75" customHeight="1">
      <c r="D495" s="54"/>
      <c r="E495" s="54"/>
    </row>
    <row r="496" spans="4:5" ht="15.75" customHeight="1">
      <c r="D496" s="54"/>
      <c r="E496" s="54"/>
    </row>
    <row r="497" spans="4:5" ht="15.75" customHeight="1">
      <c r="D497" s="54"/>
      <c r="E497" s="54"/>
    </row>
    <row r="498" spans="4:5" ht="15.75" customHeight="1">
      <c r="D498" s="54"/>
      <c r="E498" s="54"/>
    </row>
    <row r="499" spans="4:5" ht="15.75" customHeight="1">
      <c r="D499" s="54"/>
      <c r="E499" s="54"/>
    </row>
    <row r="500" spans="4:5" ht="15.75" customHeight="1">
      <c r="D500" s="54"/>
      <c r="E500" s="54"/>
    </row>
    <row r="501" spans="4:5" ht="15.75" customHeight="1">
      <c r="D501" s="54"/>
      <c r="E501" s="54"/>
    </row>
    <row r="502" spans="4:5" ht="15.75" customHeight="1">
      <c r="D502" s="54"/>
      <c r="E502" s="54"/>
    </row>
    <row r="503" spans="4:5" ht="15.75" customHeight="1">
      <c r="D503" s="54"/>
      <c r="E503" s="54"/>
    </row>
    <row r="504" spans="4:5" ht="15.75" customHeight="1">
      <c r="D504" s="54"/>
      <c r="E504" s="54"/>
    </row>
    <row r="505" spans="4:5" ht="15.75" customHeight="1">
      <c r="D505" s="54"/>
      <c r="E505" s="54"/>
    </row>
    <row r="506" spans="4:5" ht="15.75" customHeight="1">
      <c r="D506" s="54"/>
      <c r="E506" s="54"/>
    </row>
    <row r="507" spans="4:5" ht="15.75" customHeight="1">
      <c r="D507" s="54"/>
      <c r="E507" s="54"/>
    </row>
    <row r="508" spans="4:5" ht="15.75" customHeight="1">
      <c r="D508" s="54"/>
      <c r="E508" s="54"/>
    </row>
    <row r="509" spans="4:5" ht="15.75" customHeight="1">
      <c r="D509" s="54"/>
      <c r="E509" s="54"/>
    </row>
    <row r="510" spans="4:5" ht="15.75" customHeight="1">
      <c r="D510" s="54"/>
      <c r="E510" s="54"/>
    </row>
    <row r="511" spans="4:5" ht="15.75" customHeight="1">
      <c r="D511" s="54"/>
      <c r="E511" s="54"/>
    </row>
    <row r="512" spans="4:5" ht="15.75" customHeight="1">
      <c r="D512" s="54"/>
      <c r="E512" s="54"/>
    </row>
    <row r="513" spans="4:5" ht="15.75" customHeight="1">
      <c r="D513" s="54"/>
      <c r="E513" s="54"/>
    </row>
    <row r="514" spans="4:5" ht="15.75" customHeight="1">
      <c r="D514" s="54"/>
      <c r="E514" s="54"/>
    </row>
    <row r="515" spans="4:5" ht="15.75" customHeight="1">
      <c r="D515" s="54"/>
      <c r="E515" s="54"/>
    </row>
    <row r="516" spans="4:5" ht="15.75" customHeight="1">
      <c r="D516" s="54"/>
      <c r="E516" s="54"/>
    </row>
    <row r="517" spans="4:5" ht="15.75" customHeight="1">
      <c r="D517" s="54"/>
      <c r="E517" s="54"/>
    </row>
    <row r="518" spans="4:5" ht="15.75" customHeight="1">
      <c r="D518" s="54"/>
      <c r="E518" s="54"/>
    </row>
    <row r="519" spans="4:5" ht="15.75" customHeight="1">
      <c r="D519" s="54"/>
      <c r="E519" s="54"/>
    </row>
    <row r="520" spans="4:5" ht="15.75" customHeight="1">
      <c r="D520" s="54"/>
      <c r="E520" s="54"/>
    </row>
    <row r="521" spans="4:5" ht="15.75" customHeight="1">
      <c r="D521" s="54"/>
      <c r="E521" s="54"/>
    </row>
    <row r="522" spans="4:5" ht="15.75" customHeight="1">
      <c r="D522" s="54"/>
      <c r="E522" s="54"/>
    </row>
    <row r="523" spans="4:5" ht="15.75" customHeight="1">
      <c r="D523" s="54"/>
      <c r="E523" s="54"/>
    </row>
    <row r="524" spans="4:5" ht="15.75" customHeight="1">
      <c r="D524" s="54"/>
      <c r="E524" s="54"/>
    </row>
    <row r="525" spans="4:5" ht="15.75" customHeight="1">
      <c r="D525" s="54"/>
      <c r="E525" s="54"/>
    </row>
    <row r="526" spans="4:5" ht="15.75" customHeight="1">
      <c r="D526" s="54"/>
      <c r="E526" s="54"/>
    </row>
    <row r="527" spans="4:5" ht="15.75" customHeight="1">
      <c r="D527" s="54"/>
      <c r="E527" s="54"/>
    </row>
    <row r="528" spans="4:5" ht="15.75" customHeight="1">
      <c r="D528" s="54"/>
      <c r="E528" s="54"/>
    </row>
    <row r="529" spans="4:5" ht="15.75" customHeight="1">
      <c r="D529" s="54"/>
      <c r="E529" s="54"/>
    </row>
    <row r="530" spans="4:5" ht="15.75" customHeight="1">
      <c r="D530" s="54"/>
      <c r="E530" s="54"/>
    </row>
    <row r="531" spans="4:5" ht="15.75" customHeight="1">
      <c r="D531" s="54"/>
      <c r="E531" s="54"/>
    </row>
    <row r="532" spans="4:5" ht="15.75" customHeight="1">
      <c r="D532" s="54"/>
      <c r="E532" s="54"/>
    </row>
    <row r="533" spans="4:5" ht="15.75" customHeight="1">
      <c r="D533" s="54"/>
      <c r="E533" s="54"/>
    </row>
    <row r="534" spans="4:5" ht="15.75" customHeight="1">
      <c r="D534" s="54"/>
      <c r="E534" s="54"/>
    </row>
    <row r="535" spans="4:5" ht="15.75" customHeight="1">
      <c r="D535" s="54"/>
      <c r="E535" s="54"/>
    </row>
    <row r="536" spans="4:5" ht="15.75" customHeight="1">
      <c r="D536" s="54"/>
      <c r="E536" s="54"/>
    </row>
    <row r="537" spans="4:5" ht="15.75" customHeight="1">
      <c r="D537" s="54"/>
      <c r="E537" s="54"/>
    </row>
    <row r="538" spans="4:5" ht="15.75" customHeight="1">
      <c r="D538" s="54"/>
      <c r="E538" s="54"/>
    </row>
    <row r="539" spans="4:5" ht="15.75" customHeight="1">
      <c r="D539" s="54"/>
      <c r="E539" s="54"/>
    </row>
    <row r="540" spans="4:5" ht="15.75" customHeight="1">
      <c r="D540" s="54"/>
      <c r="E540" s="54"/>
    </row>
    <row r="541" spans="4:5" ht="15.75" customHeight="1">
      <c r="D541" s="54"/>
      <c r="E541" s="54"/>
    </row>
    <row r="542" spans="4:5" ht="15.75" customHeight="1">
      <c r="D542" s="54"/>
      <c r="E542" s="54"/>
    </row>
    <row r="543" spans="4:5" ht="15.75" customHeight="1">
      <c r="D543" s="54"/>
      <c r="E543" s="54"/>
    </row>
    <row r="544" spans="4:5" ht="15.75" customHeight="1">
      <c r="D544" s="54"/>
      <c r="E544" s="54"/>
    </row>
    <row r="545" spans="4:5" ht="15.75" customHeight="1">
      <c r="D545" s="54"/>
      <c r="E545" s="54"/>
    </row>
    <row r="546" spans="4:5" ht="15.75" customHeight="1">
      <c r="D546" s="54"/>
      <c r="E546" s="54"/>
    </row>
    <row r="547" spans="4:5" ht="15.75" customHeight="1">
      <c r="D547" s="54"/>
      <c r="E547" s="54"/>
    </row>
    <row r="548" spans="4:5" ht="15.75" customHeight="1">
      <c r="D548" s="54"/>
      <c r="E548" s="54"/>
    </row>
    <row r="549" spans="4:5" ht="15.75" customHeight="1">
      <c r="D549" s="54"/>
      <c r="E549" s="54"/>
    </row>
    <row r="550" spans="4:5" ht="15.75" customHeight="1">
      <c r="D550" s="54"/>
      <c r="E550" s="54"/>
    </row>
    <row r="551" spans="4:5" ht="15.75" customHeight="1">
      <c r="D551" s="54"/>
      <c r="E551" s="54"/>
    </row>
    <row r="552" spans="4:5" ht="15.75" customHeight="1">
      <c r="D552" s="54"/>
      <c r="E552" s="54"/>
    </row>
    <row r="553" spans="4:5" ht="15.75" customHeight="1">
      <c r="D553" s="54"/>
      <c r="E553" s="54"/>
    </row>
    <row r="554" spans="4:5" ht="15.75" customHeight="1">
      <c r="D554" s="54"/>
      <c r="E554" s="54"/>
    </row>
    <row r="555" spans="4:5" ht="15.75" customHeight="1">
      <c r="D555" s="54"/>
      <c r="E555" s="54"/>
    </row>
    <row r="556" spans="4:5" ht="15.75" customHeight="1">
      <c r="D556" s="54"/>
      <c r="E556" s="54"/>
    </row>
    <row r="557" spans="4:5" ht="15.75" customHeight="1">
      <c r="D557" s="54"/>
      <c r="E557" s="54"/>
    </row>
    <row r="558" spans="4:5" ht="15.75" customHeight="1">
      <c r="D558" s="54"/>
      <c r="E558" s="54"/>
    </row>
    <row r="559" spans="4:5" ht="15.75" customHeight="1">
      <c r="D559" s="54"/>
      <c r="E559" s="54"/>
    </row>
    <row r="560" spans="4:5" ht="15.75" customHeight="1">
      <c r="D560" s="54"/>
      <c r="E560" s="54"/>
    </row>
    <row r="561" spans="4:5" ht="15.75" customHeight="1">
      <c r="D561" s="54"/>
      <c r="E561" s="54"/>
    </row>
    <row r="562" spans="4:5" ht="15.75" customHeight="1">
      <c r="D562" s="54"/>
      <c r="E562" s="54"/>
    </row>
    <row r="563" spans="4:5" ht="15.75" customHeight="1">
      <c r="D563" s="54"/>
      <c r="E563" s="54"/>
    </row>
    <row r="564" spans="4:5" ht="15.75" customHeight="1">
      <c r="D564" s="54"/>
      <c r="E564" s="54"/>
    </row>
    <row r="565" spans="4:5" ht="15.75" customHeight="1">
      <c r="D565" s="54"/>
      <c r="E565" s="54"/>
    </row>
    <row r="566" spans="4:5" ht="15.75" customHeight="1">
      <c r="D566" s="54"/>
      <c r="E566" s="54"/>
    </row>
    <row r="567" spans="4:5" ht="15.75" customHeight="1">
      <c r="D567" s="54"/>
      <c r="E567" s="54"/>
    </row>
    <row r="568" spans="4:5" ht="15.75" customHeight="1">
      <c r="D568" s="54"/>
      <c r="E568" s="54"/>
    </row>
    <row r="569" spans="4:5" ht="15.75" customHeight="1">
      <c r="D569" s="54"/>
      <c r="E569" s="54"/>
    </row>
    <row r="570" spans="4:5" ht="15.75" customHeight="1">
      <c r="D570" s="54"/>
      <c r="E570" s="54"/>
    </row>
    <row r="571" spans="4:5" ht="15.75" customHeight="1">
      <c r="D571" s="54"/>
      <c r="E571" s="54"/>
    </row>
    <row r="572" spans="4:5" ht="15.75" customHeight="1">
      <c r="D572" s="54"/>
      <c r="E572" s="54"/>
    </row>
    <row r="573" spans="4:5" ht="15.75" customHeight="1">
      <c r="D573" s="54"/>
      <c r="E573" s="54"/>
    </row>
    <row r="574" spans="4:5" ht="15.75" customHeight="1">
      <c r="D574" s="54"/>
      <c r="E574" s="54"/>
    </row>
    <row r="575" spans="4:5" ht="15.75" customHeight="1">
      <c r="D575" s="54"/>
      <c r="E575" s="54"/>
    </row>
    <row r="576" spans="4:5" ht="15.75" customHeight="1">
      <c r="D576" s="54"/>
      <c r="E576" s="54"/>
    </row>
    <row r="577" spans="4:5" ht="15.75" customHeight="1">
      <c r="D577" s="54"/>
      <c r="E577" s="54"/>
    </row>
    <row r="578" spans="4:5" ht="15.75" customHeight="1">
      <c r="D578" s="54"/>
      <c r="E578" s="54"/>
    </row>
    <row r="579" spans="4:5" ht="15.75" customHeight="1">
      <c r="D579" s="54"/>
      <c r="E579" s="54"/>
    </row>
    <row r="580" spans="4:5" ht="15.75" customHeight="1">
      <c r="D580" s="54"/>
      <c r="E580" s="54"/>
    </row>
    <row r="581" spans="4:5" ht="15.75" customHeight="1">
      <c r="D581" s="54"/>
      <c r="E581" s="54"/>
    </row>
    <row r="582" spans="4:5" ht="15.75" customHeight="1">
      <c r="D582" s="54"/>
      <c r="E582" s="54"/>
    </row>
    <row r="583" spans="4:5" ht="15.75" customHeight="1">
      <c r="D583" s="54"/>
      <c r="E583" s="54"/>
    </row>
    <row r="584" spans="4:5" ht="15.75" customHeight="1">
      <c r="D584" s="54"/>
      <c r="E584" s="54"/>
    </row>
    <row r="585" spans="4:5" ht="15.75" customHeight="1">
      <c r="D585" s="54"/>
      <c r="E585" s="54"/>
    </row>
    <row r="586" spans="4:5" ht="15.75" customHeight="1">
      <c r="D586" s="54"/>
      <c r="E586" s="54"/>
    </row>
    <row r="587" spans="4:5" ht="15.75" customHeight="1">
      <c r="D587" s="54"/>
      <c r="E587" s="54"/>
    </row>
    <row r="588" spans="4:5" ht="15.75" customHeight="1">
      <c r="D588" s="54"/>
      <c r="E588" s="54"/>
    </row>
    <row r="589" spans="4:5" ht="15.75" customHeight="1">
      <c r="D589" s="54"/>
      <c r="E589" s="54"/>
    </row>
    <row r="590" spans="4:5" ht="15.75" customHeight="1">
      <c r="D590" s="54"/>
      <c r="E590" s="54"/>
    </row>
    <row r="591" spans="4:5" ht="15.75" customHeight="1">
      <c r="D591" s="54"/>
      <c r="E591" s="54"/>
    </row>
    <row r="592" spans="4:5" ht="15.75" customHeight="1">
      <c r="D592" s="54"/>
      <c r="E592" s="54"/>
    </row>
    <row r="593" spans="4:5" ht="15.75" customHeight="1">
      <c r="D593" s="54"/>
      <c r="E593" s="54"/>
    </row>
    <row r="594" spans="4:5" ht="15.75" customHeight="1">
      <c r="D594" s="54"/>
      <c r="E594" s="54"/>
    </row>
    <row r="595" spans="4:5" ht="15.75" customHeight="1">
      <c r="D595" s="54"/>
      <c r="E595" s="54"/>
    </row>
    <row r="596" spans="4:5" ht="15.75" customHeight="1">
      <c r="D596" s="54"/>
      <c r="E596" s="54"/>
    </row>
    <row r="597" spans="4:5" ht="15.75" customHeight="1">
      <c r="D597" s="54"/>
      <c r="E597" s="54"/>
    </row>
    <row r="598" spans="4:5" ht="15.75" customHeight="1">
      <c r="D598" s="54"/>
      <c r="E598" s="54"/>
    </row>
    <row r="599" spans="4:5" ht="15.75" customHeight="1">
      <c r="D599" s="54"/>
      <c r="E599" s="54"/>
    </row>
    <row r="600" spans="4:5" ht="15.75" customHeight="1">
      <c r="D600" s="54"/>
      <c r="E600" s="54"/>
    </row>
    <row r="601" spans="4:5" ht="15.75" customHeight="1">
      <c r="D601" s="54"/>
      <c r="E601" s="54"/>
    </row>
    <row r="602" spans="4:5" ht="15.75" customHeight="1">
      <c r="D602" s="54"/>
      <c r="E602" s="54"/>
    </row>
    <row r="603" spans="4:5" ht="15.75" customHeight="1">
      <c r="D603" s="54"/>
      <c r="E603" s="54"/>
    </row>
    <row r="604" spans="4:5" ht="15.75" customHeight="1">
      <c r="D604" s="54"/>
      <c r="E604" s="54"/>
    </row>
    <row r="605" spans="4:5" ht="15.75" customHeight="1">
      <c r="D605" s="54"/>
      <c r="E605" s="54"/>
    </row>
    <row r="606" spans="4:5" ht="15.75" customHeight="1">
      <c r="D606" s="54"/>
      <c r="E606" s="54"/>
    </row>
    <row r="607" spans="4:5" ht="15.75" customHeight="1">
      <c r="D607" s="54"/>
      <c r="E607" s="54"/>
    </row>
    <row r="608" spans="4:5" ht="15.75" customHeight="1">
      <c r="D608" s="54"/>
      <c r="E608" s="54"/>
    </row>
    <row r="609" spans="4:5" ht="15.75" customHeight="1">
      <c r="D609" s="54"/>
      <c r="E609" s="54"/>
    </row>
    <row r="610" spans="4:5" ht="15.75" customHeight="1">
      <c r="D610" s="54"/>
      <c r="E610" s="54"/>
    </row>
    <row r="611" spans="4:5" ht="15.75" customHeight="1">
      <c r="D611" s="54"/>
      <c r="E611" s="54"/>
    </row>
    <row r="612" spans="4:5" ht="15.75" customHeight="1">
      <c r="D612" s="54"/>
      <c r="E612" s="54"/>
    </row>
    <row r="613" spans="4:5" ht="15.75" customHeight="1">
      <c r="D613" s="54"/>
      <c r="E613" s="54"/>
    </row>
    <row r="614" spans="4:5" ht="15.75" customHeight="1">
      <c r="D614" s="54"/>
      <c r="E614" s="54"/>
    </row>
    <row r="615" spans="4:5" ht="15.75" customHeight="1">
      <c r="D615" s="54"/>
      <c r="E615" s="54"/>
    </row>
    <row r="616" spans="4:5" ht="15.75" customHeight="1">
      <c r="D616" s="54"/>
      <c r="E616" s="54"/>
    </row>
    <row r="617" spans="4:5" ht="15.75" customHeight="1">
      <c r="D617" s="54"/>
      <c r="E617" s="54"/>
    </row>
    <row r="618" spans="4:5" ht="15.75" customHeight="1">
      <c r="D618" s="54"/>
      <c r="E618" s="54"/>
    </row>
    <row r="619" spans="4:5" ht="15.75" customHeight="1">
      <c r="D619" s="54"/>
      <c r="E619" s="54"/>
    </row>
    <row r="620" spans="4:5" ht="15.75" customHeight="1">
      <c r="D620" s="54"/>
      <c r="E620" s="54"/>
    </row>
    <row r="621" spans="4:5" ht="15.75" customHeight="1">
      <c r="D621" s="54"/>
      <c r="E621" s="54"/>
    </row>
    <row r="622" spans="4:5" ht="15.75" customHeight="1">
      <c r="D622" s="54"/>
      <c r="E622" s="54"/>
    </row>
    <row r="623" spans="4:5" ht="15.75" customHeight="1">
      <c r="D623" s="54"/>
      <c r="E623" s="54"/>
    </row>
    <row r="624" spans="4:5" ht="15.75" customHeight="1">
      <c r="D624" s="54"/>
      <c r="E624" s="54"/>
    </row>
    <row r="625" spans="4:5" ht="15.75" customHeight="1">
      <c r="D625" s="54"/>
      <c r="E625" s="54"/>
    </row>
    <row r="626" spans="4:5" ht="15.75" customHeight="1">
      <c r="D626" s="54"/>
      <c r="E626" s="54"/>
    </row>
    <row r="627" spans="4:5" ht="15.75" customHeight="1">
      <c r="D627" s="54"/>
      <c r="E627" s="54"/>
    </row>
    <row r="628" spans="4:5" ht="15.75" customHeight="1">
      <c r="D628" s="54"/>
      <c r="E628" s="54"/>
    </row>
    <row r="629" spans="4:5" ht="15.75" customHeight="1">
      <c r="D629" s="54"/>
      <c r="E629" s="54"/>
    </row>
    <row r="630" spans="4:5" ht="15.75" customHeight="1">
      <c r="D630" s="54"/>
      <c r="E630" s="54"/>
    </row>
    <row r="631" spans="4:5" ht="15.75" customHeight="1">
      <c r="D631" s="54"/>
      <c r="E631" s="54"/>
    </row>
    <row r="632" spans="4:5" ht="15.75" customHeight="1">
      <c r="D632" s="54"/>
      <c r="E632" s="54"/>
    </row>
    <row r="633" spans="4:5" ht="15.75" customHeight="1">
      <c r="D633" s="54"/>
      <c r="E633" s="54"/>
    </row>
    <row r="634" spans="4:5" ht="15.75" customHeight="1">
      <c r="D634" s="54"/>
      <c r="E634" s="54"/>
    </row>
    <row r="635" spans="4:5" ht="15.75" customHeight="1">
      <c r="D635" s="54"/>
      <c r="E635" s="54"/>
    </row>
    <row r="636" spans="4:5" ht="15.75" customHeight="1">
      <c r="D636" s="54"/>
      <c r="E636" s="54"/>
    </row>
    <row r="637" spans="4:5" ht="15.75" customHeight="1">
      <c r="D637" s="54"/>
      <c r="E637" s="54"/>
    </row>
    <row r="638" spans="4:5" ht="15.75" customHeight="1">
      <c r="D638" s="54"/>
      <c r="E638" s="54"/>
    </row>
    <row r="639" spans="4:5" ht="15.75" customHeight="1">
      <c r="D639" s="54"/>
      <c r="E639" s="54"/>
    </row>
    <row r="640" spans="4:5" ht="15.75" customHeight="1">
      <c r="D640" s="54"/>
      <c r="E640" s="54"/>
    </row>
    <row r="641" spans="4:5" ht="15.75" customHeight="1">
      <c r="D641" s="54"/>
      <c r="E641" s="54"/>
    </row>
    <row r="642" spans="4:5" ht="15.75" customHeight="1">
      <c r="D642" s="54"/>
      <c r="E642" s="54"/>
    </row>
    <row r="643" spans="4:5" ht="15.75" customHeight="1">
      <c r="D643" s="54"/>
      <c r="E643" s="54"/>
    </row>
    <row r="644" spans="4:5" ht="15.75" customHeight="1">
      <c r="D644" s="54"/>
      <c r="E644" s="54"/>
    </row>
    <row r="645" spans="4:5" ht="15.75" customHeight="1">
      <c r="D645" s="54"/>
      <c r="E645" s="54"/>
    </row>
    <row r="646" spans="4:5" ht="15.75" customHeight="1">
      <c r="D646" s="54"/>
      <c r="E646" s="54"/>
    </row>
    <row r="647" spans="4:5" ht="15.75" customHeight="1">
      <c r="D647" s="54"/>
      <c r="E647" s="54"/>
    </row>
    <row r="648" spans="4:5" ht="15.75" customHeight="1">
      <c r="D648" s="54"/>
      <c r="E648" s="54"/>
    </row>
    <row r="649" spans="4:5" ht="15.75" customHeight="1">
      <c r="D649" s="54"/>
      <c r="E649" s="54"/>
    </row>
    <row r="650" spans="4:5" ht="15.75" customHeight="1">
      <c r="D650" s="54"/>
      <c r="E650" s="54"/>
    </row>
    <row r="651" spans="4:5" ht="15.75" customHeight="1">
      <c r="D651" s="54"/>
      <c r="E651" s="54"/>
    </row>
    <row r="652" spans="4:5" ht="15.75" customHeight="1">
      <c r="D652" s="54"/>
      <c r="E652" s="54"/>
    </row>
    <row r="653" spans="4:5" ht="15.75" customHeight="1">
      <c r="D653" s="54"/>
      <c r="E653" s="54"/>
    </row>
    <row r="654" spans="4:5" ht="15.75" customHeight="1">
      <c r="D654" s="54"/>
      <c r="E654" s="54"/>
    </row>
    <row r="655" spans="4:5" ht="15.75" customHeight="1">
      <c r="D655" s="54"/>
      <c r="E655" s="54"/>
    </row>
    <row r="656" spans="4:5" ht="15.75" customHeight="1">
      <c r="D656" s="54"/>
      <c r="E656" s="54"/>
    </row>
    <row r="657" spans="4:5" ht="15.75" customHeight="1">
      <c r="D657" s="54"/>
      <c r="E657" s="54"/>
    </row>
    <row r="658" spans="4:5" ht="15.75" customHeight="1">
      <c r="D658" s="54"/>
      <c r="E658" s="54"/>
    </row>
    <row r="659" spans="4:5" ht="15.75" customHeight="1">
      <c r="D659" s="54"/>
      <c r="E659" s="54"/>
    </row>
    <row r="660" spans="4:5" ht="15.75" customHeight="1">
      <c r="D660" s="54"/>
      <c r="E660" s="54"/>
    </row>
    <row r="661" spans="4:5" ht="15.75" customHeight="1">
      <c r="D661" s="54"/>
      <c r="E661" s="54"/>
    </row>
    <row r="662" spans="4:5" ht="15.75" customHeight="1">
      <c r="D662" s="54"/>
      <c r="E662" s="54"/>
    </row>
    <row r="663" spans="4:5" ht="15.75" customHeight="1">
      <c r="D663" s="54"/>
      <c r="E663" s="54"/>
    </row>
    <row r="664" spans="4:5" ht="15.75" customHeight="1">
      <c r="D664" s="54"/>
      <c r="E664" s="54"/>
    </row>
    <row r="665" spans="4:5" ht="15.75" customHeight="1">
      <c r="D665" s="54"/>
      <c r="E665" s="54"/>
    </row>
    <row r="666" spans="4:5" ht="15.75" customHeight="1">
      <c r="D666" s="54"/>
      <c r="E666" s="54"/>
    </row>
    <row r="667" spans="4:5" ht="15.75" customHeight="1">
      <c r="D667" s="54"/>
      <c r="E667" s="54"/>
    </row>
    <row r="668" spans="4:5" ht="15.75" customHeight="1">
      <c r="D668" s="54"/>
      <c r="E668" s="54"/>
    </row>
    <row r="669" spans="4:5" ht="15.75" customHeight="1">
      <c r="D669" s="54"/>
      <c r="E669" s="54"/>
    </row>
    <row r="670" spans="4:5" ht="15.75" customHeight="1">
      <c r="D670" s="54"/>
      <c r="E670" s="54"/>
    </row>
    <row r="671" spans="4:5" ht="15.75" customHeight="1">
      <c r="D671" s="54"/>
      <c r="E671" s="54"/>
    </row>
    <row r="672" spans="4:5" ht="15.75" customHeight="1">
      <c r="D672" s="54"/>
      <c r="E672" s="54"/>
    </row>
    <row r="673" spans="4:5" ht="15.75" customHeight="1">
      <c r="D673" s="54"/>
      <c r="E673" s="54"/>
    </row>
    <row r="674" spans="4:5" ht="15.75" customHeight="1">
      <c r="D674" s="54"/>
      <c r="E674" s="54"/>
    </row>
    <row r="675" spans="4:5" ht="15.75" customHeight="1">
      <c r="D675" s="54"/>
      <c r="E675" s="54"/>
    </row>
    <row r="676" spans="4:5" ht="15.75" customHeight="1">
      <c r="D676" s="54"/>
      <c r="E676" s="54"/>
    </row>
    <row r="677" spans="4:5" ht="15.75" customHeight="1">
      <c r="D677" s="54"/>
      <c r="E677" s="54"/>
    </row>
    <row r="678" spans="4:5" ht="15.75" customHeight="1">
      <c r="D678" s="54"/>
      <c r="E678" s="54"/>
    </row>
    <row r="679" spans="4:5" ht="15.75" customHeight="1">
      <c r="D679" s="54"/>
      <c r="E679" s="54"/>
    </row>
    <row r="680" spans="4:5" ht="15.75" customHeight="1">
      <c r="D680" s="54"/>
      <c r="E680" s="54"/>
    </row>
    <row r="681" spans="4:5" ht="15.75" customHeight="1">
      <c r="D681" s="54"/>
      <c r="E681" s="54"/>
    </row>
    <row r="682" spans="4:5" ht="15.75" customHeight="1">
      <c r="D682" s="54"/>
      <c r="E682" s="54"/>
    </row>
    <row r="683" spans="4:5" ht="15.75" customHeight="1">
      <c r="D683" s="54"/>
      <c r="E683" s="54"/>
    </row>
    <row r="684" spans="4:5" ht="15.75" customHeight="1">
      <c r="D684" s="54"/>
      <c r="E684" s="54"/>
    </row>
    <row r="685" spans="4:5" ht="15.75" customHeight="1">
      <c r="D685" s="54"/>
      <c r="E685" s="54"/>
    </row>
    <row r="686" spans="4:5" ht="15.75" customHeight="1">
      <c r="D686" s="54"/>
      <c r="E686" s="54"/>
    </row>
    <row r="687" spans="4:5" ht="15.75" customHeight="1">
      <c r="D687" s="54"/>
      <c r="E687" s="54"/>
    </row>
    <row r="688" spans="4:5" ht="15.75" customHeight="1">
      <c r="D688" s="54"/>
      <c r="E688" s="54"/>
    </row>
    <row r="689" spans="4:5" ht="15.75" customHeight="1">
      <c r="D689" s="54"/>
      <c r="E689" s="54"/>
    </row>
    <row r="690" spans="4:5" ht="15.75" customHeight="1">
      <c r="D690" s="54"/>
      <c r="E690" s="54"/>
    </row>
    <row r="691" spans="4:5" ht="15.75" customHeight="1">
      <c r="D691" s="54"/>
      <c r="E691" s="54"/>
    </row>
    <row r="692" spans="4:5" ht="15.75" customHeight="1">
      <c r="D692" s="54"/>
      <c r="E692" s="54"/>
    </row>
    <row r="693" spans="4:5" ht="15.75" customHeight="1">
      <c r="D693" s="54"/>
      <c r="E693" s="54"/>
    </row>
    <row r="694" spans="4:5" ht="15.75" customHeight="1">
      <c r="D694" s="54"/>
      <c r="E694" s="54"/>
    </row>
    <row r="695" spans="4:5" ht="15.75" customHeight="1">
      <c r="D695" s="54"/>
      <c r="E695" s="54"/>
    </row>
    <row r="696" spans="4:5" ht="15.75" customHeight="1">
      <c r="D696" s="54"/>
      <c r="E696" s="54"/>
    </row>
    <row r="697" spans="4:5" ht="15.75" customHeight="1">
      <c r="D697" s="54"/>
      <c r="E697" s="54"/>
    </row>
    <row r="698" spans="4:5" ht="15.75" customHeight="1">
      <c r="D698" s="54"/>
      <c r="E698" s="54"/>
    </row>
    <row r="699" spans="4:5" ht="15.75" customHeight="1">
      <c r="D699" s="54"/>
      <c r="E699" s="54"/>
    </row>
    <row r="700" spans="4:5" ht="15.75" customHeight="1">
      <c r="D700" s="54"/>
      <c r="E700" s="54"/>
    </row>
    <row r="701" spans="4:5" ht="15.75" customHeight="1">
      <c r="D701" s="54"/>
      <c r="E701" s="54"/>
    </row>
    <row r="702" spans="4:5" ht="15.75" customHeight="1">
      <c r="D702" s="54"/>
      <c r="E702" s="54"/>
    </row>
    <row r="703" spans="4:5" ht="15.75" customHeight="1">
      <c r="D703" s="54"/>
      <c r="E703" s="54"/>
    </row>
    <row r="704" spans="4:5" ht="15.75" customHeight="1">
      <c r="D704" s="54"/>
      <c r="E704" s="54"/>
    </row>
    <row r="705" spans="4:5" ht="15.75" customHeight="1">
      <c r="D705" s="54"/>
      <c r="E705" s="54"/>
    </row>
    <row r="706" spans="4:5" ht="15.75" customHeight="1">
      <c r="D706" s="54"/>
      <c r="E706" s="54"/>
    </row>
    <row r="707" spans="4:5" ht="15.75" customHeight="1">
      <c r="D707" s="54"/>
      <c r="E707" s="54"/>
    </row>
    <row r="708" spans="4:5" ht="15.75" customHeight="1">
      <c r="D708" s="54"/>
      <c r="E708" s="54"/>
    </row>
    <row r="709" spans="4:5" ht="15.75" customHeight="1">
      <c r="D709" s="54"/>
      <c r="E709" s="54"/>
    </row>
    <row r="710" spans="4:5" ht="15.75" customHeight="1">
      <c r="D710" s="54"/>
      <c r="E710" s="54"/>
    </row>
    <row r="711" spans="4:5" ht="15.75" customHeight="1">
      <c r="D711" s="54"/>
      <c r="E711" s="54"/>
    </row>
    <row r="712" spans="4:5" ht="15.75" customHeight="1">
      <c r="D712" s="54"/>
      <c r="E712" s="54"/>
    </row>
    <row r="713" spans="4:5" ht="15.75" customHeight="1">
      <c r="D713" s="54"/>
      <c r="E713" s="54"/>
    </row>
    <row r="714" spans="4:5" ht="15.75" customHeight="1">
      <c r="D714" s="54"/>
      <c r="E714" s="54"/>
    </row>
    <row r="715" spans="4:5" ht="15.75" customHeight="1">
      <c r="D715" s="54"/>
      <c r="E715" s="54"/>
    </row>
    <row r="716" spans="4:5" ht="15.75" customHeight="1">
      <c r="D716" s="54"/>
      <c r="E716" s="54"/>
    </row>
    <row r="717" spans="4:5" ht="15.75" customHeight="1">
      <c r="D717" s="54"/>
      <c r="E717" s="54"/>
    </row>
    <row r="718" spans="4:5" ht="15.75" customHeight="1">
      <c r="D718" s="54"/>
      <c r="E718" s="54"/>
    </row>
    <row r="719" spans="4:5" ht="15.75" customHeight="1">
      <c r="D719" s="54"/>
      <c r="E719" s="54"/>
    </row>
    <row r="720" spans="4:5" ht="15.75" customHeight="1">
      <c r="D720" s="54"/>
      <c r="E720" s="54"/>
    </row>
    <row r="721" spans="4:5" ht="15.75" customHeight="1">
      <c r="D721" s="54"/>
      <c r="E721" s="54"/>
    </row>
    <row r="722" spans="4:5" ht="15.75" customHeight="1">
      <c r="D722" s="54"/>
      <c r="E722" s="54"/>
    </row>
    <row r="723" spans="4:5" ht="15.75" customHeight="1">
      <c r="D723" s="54"/>
      <c r="E723" s="54"/>
    </row>
    <row r="724" spans="4:5" ht="15.75" customHeight="1">
      <c r="D724" s="54"/>
      <c r="E724" s="54"/>
    </row>
    <row r="725" spans="4:5" ht="15.75" customHeight="1">
      <c r="D725" s="54"/>
      <c r="E725" s="54"/>
    </row>
    <row r="726" spans="4:5" ht="15.75" customHeight="1">
      <c r="D726" s="54"/>
      <c r="E726" s="54"/>
    </row>
    <row r="727" spans="4:5" ht="15.75" customHeight="1">
      <c r="D727" s="54"/>
      <c r="E727" s="54"/>
    </row>
    <row r="728" spans="4:5" ht="15.75" customHeight="1">
      <c r="D728" s="54"/>
      <c r="E728" s="54"/>
    </row>
    <row r="729" spans="4:5" ht="15.75" customHeight="1">
      <c r="D729" s="54"/>
      <c r="E729" s="54"/>
    </row>
    <row r="730" spans="4:5" ht="15.75" customHeight="1">
      <c r="D730" s="54"/>
      <c r="E730" s="54"/>
    </row>
    <row r="731" spans="4:5" ht="15.75" customHeight="1">
      <c r="D731" s="54"/>
      <c r="E731" s="54"/>
    </row>
    <row r="732" spans="4:5" ht="15.75" customHeight="1">
      <c r="D732" s="54"/>
      <c r="E732" s="54"/>
    </row>
    <row r="733" spans="4:5" ht="15.75" customHeight="1">
      <c r="D733" s="54"/>
      <c r="E733" s="54"/>
    </row>
    <row r="734" spans="4:5" ht="15.75" customHeight="1">
      <c r="D734" s="54"/>
      <c r="E734" s="54"/>
    </row>
    <row r="735" spans="4:5" ht="15.75" customHeight="1">
      <c r="D735" s="54"/>
      <c r="E735" s="54"/>
    </row>
    <row r="736" spans="4:5" ht="15.75" customHeight="1">
      <c r="D736" s="54"/>
      <c r="E736" s="54"/>
    </row>
    <row r="737" spans="4:5" ht="15.75" customHeight="1">
      <c r="D737" s="54"/>
      <c r="E737" s="54"/>
    </row>
    <row r="738" spans="4:5" ht="15.75" customHeight="1">
      <c r="D738" s="54"/>
      <c r="E738" s="54"/>
    </row>
    <row r="739" spans="4:5" ht="15.75" customHeight="1">
      <c r="D739" s="54"/>
      <c r="E739" s="54"/>
    </row>
    <row r="740" spans="4:5" ht="15.75" customHeight="1">
      <c r="D740" s="54"/>
      <c r="E740" s="54"/>
    </row>
    <row r="741" spans="4:5" ht="15.75" customHeight="1">
      <c r="D741" s="54"/>
      <c r="E741" s="54"/>
    </row>
    <row r="742" spans="4:5" ht="15.75" customHeight="1">
      <c r="D742" s="54"/>
      <c r="E742" s="54"/>
    </row>
    <row r="743" spans="4:5" ht="15.75" customHeight="1">
      <c r="D743" s="54"/>
      <c r="E743" s="54"/>
    </row>
    <row r="744" spans="4:5" ht="15.75" customHeight="1">
      <c r="D744" s="54"/>
      <c r="E744" s="54"/>
    </row>
    <row r="745" spans="4:5" ht="15.75" customHeight="1">
      <c r="D745" s="54"/>
      <c r="E745" s="54"/>
    </row>
    <row r="746" spans="4:5" ht="15.75" customHeight="1">
      <c r="D746" s="54"/>
      <c r="E746" s="54"/>
    </row>
    <row r="747" spans="4:5" ht="15.75" customHeight="1">
      <c r="D747" s="54"/>
      <c r="E747" s="54"/>
    </row>
    <row r="748" spans="4:5" ht="15.75" customHeight="1">
      <c r="D748" s="54"/>
      <c r="E748" s="54"/>
    </row>
    <row r="749" spans="4:5" ht="15.75" customHeight="1">
      <c r="D749" s="54"/>
      <c r="E749" s="54"/>
    </row>
    <row r="750" spans="4:5" ht="15.75" customHeight="1">
      <c r="D750" s="54"/>
      <c r="E750" s="54"/>
    </row>
    <row r="751" spans="4:5" ht="15.75" customHeight="1">
      <c r="D751" s="54"/>
      <c r="E751" s="54"/>
    </row>
    <row r="752" spans="4:5" ht="15.75" customHeight="1">
      <c r="D752" s="54"/>
      <c r="E752" s="54"/>
    </row>
    <row r="753" spans="4:5" ht="15.75" customHeight="1">
      <c r="D753" s="54"/>
      <c r="E753" s="54"/>
    </row>
    <row r="754" spans="4:5" ht="15.75" customHeight="1">
      <c r="D754" s="54"/>
      <c r="E754" s="54"/>
    </row>
    <row r="755" spans="4:5" ht="15.75" customHeight="1">
      <c r="D755" s="54"/>
      <c r="E755" s="54"/>
    </row>
    <row r="756" spans="4:5" ht="15.75" customHeight="1">
      <c r="D756" s="54"/>
      <c r="E756" s="54"/>
    </row>
    <row r="757" spans="4:5" ht="15.75" customHeight="1">
      <c r="D757" s="54"/>
      <c r="E757" s="54"/>
    </row>
    <row r="758" spans="4:5" ht="15.75" customHeight="1">
      <c r="D758" s="54"/>
      <c r="E758" s="54"/>
    </row>
    <row r="759" spans="4:5" ht="15.75" customHeight="1">
      <c r="D759" s="54"/>
      <c r="E759" s="54"/>
    </row>
    <row r="760" spans="4:5" ht="15.75" customHeight="1">
      <c r="D760" s="54"/>
      <c r="E760" s="54"/>
    </row>
    <row r="761" spans="4:5" ht="15.75" customHeight="1">
      <c r="D761" s="54"/>
      <c r="E761" s="54"/>
    </row>
    <row r="762" spans="4:5" ht="15.75" customHeight="1">
      <c r="D762" s="54"/>
      <c r="E762" s="54"/>
    </row>
    <row r="763" spans="4:5" ht="15.75" customHeight="1">
      <c r="D763" s="54"/>
      <c r="E763" s="54"/>
    </row>
    <row r="764" spans="4:5" ht="15.75" customHeight="1">
      <c r="D764" s="54"/>
      <c r="E764" s="54"/>
    </row>
    <row r="765" spans="4:5" ht="15.75" customHeight="1">
      <c r="D765" s="54"/>
      <c r="E765" s="54"/>
    </row>
    <row r="766" spans="4:5" ht="15.75" customHeight="1">
      <c r="D766" s="54"/>
      <c r="E766" s="54"/>
    </row>
    <row r="767" spans="4:5" ht="15.75" customHeight="1">
      <c r="D767" s="54"/>
      <c r="E767" s="54"/>
    </row>
    <row r="768" spans="4:5" ht="15.75" customHeight="1">
      <c r="D768" s="54"/>
      <c r="E768" s="54"/>
    </row>
    <row r="769" spans="4:5" ht="15.75" customHeight="1">
      <c r="D769" s="54"/>
      <c r="E769" s="54"/>
    </row>
    <row r="770" spans="4:5" ht="15.75" customHeight="1">
      <c r="D770" s="54"/>
      <c r="E770" s="54"/>
    </row>
    <row r="771" spans="4:5" ht="15.75" customHeight="1">
      <c r="D771" s="54"/>
      <c r="E771" s="54"/>
    </row>
    <row r="772" spans="4:5" ht="15.75" customHeight="1">
      <c r="D772" s="54"/>
      <c r="E772" s="54"/>
    </row>
    <row r="773" spans="4:5" ht="15.75" customHeight="1">
      <c r="D773" s="54"/>
      <c r="E773" s="54"/>
    </row>
    <row r="774" spans="4:5" ht="15.75" customHeight="1">
      <c r="D774" s="54"/>
      <c r="E774" s="54"/>
    </row>
    <row r="775" spans="4:5" ht="15.75" customHeight="1">
      <c r="D775" s="54"/>
      <c r="E775" s="54"/>
    </row>
    <row r="776" spans="4:5" ht="15.75" customHeight="1">
      <c r="D776" s="54"/>
      <c r="E776" s="54"/>
    </row>
    <row r="777" spans="4:5" ht="15.75" customHeight="1">
      <c r="D777" s="54"/>
      <c r="E777" s="54"/>
    </row>
    <row r="778" spans="4:5" ht="15.75" customHeight="1">
      <c r="D778" s="54"/>
      <c r="E778" s="54"/>
    </row>
    <row r="779" spans="4:5" ht="15.75" customHeight="1">
      <c r="D779" s="54"/>
      <c r="E779" s="54"/>
    </row>
    <row r="780" spans="4:5" ht="15.75" customHeight="1">
      <c r="D780" s="54"/>
      <c r="E780" s="54"/>
    </row>
    <row r="781" spans="4:5" ht="15.75" customHeight="1">
      <c r="D781" s="54"/>
      <c r="E781" s="54"/>
    </row>
    <row r="782" spans="4:5" ht="15.75" customHeight="1">
      <c r="D782" s="54"/>
      <c r="E782" s="54"/>
    </row>
    <row r="783" spans="4:5" ht="15.75" customHeight="1">
      <c r="D783" s="54"/>
      <c r="E783" s="54"/>
    </row>
    <row r="784" spans="4:5" ht="15.75" customHeight="1">
      <c r="D784" s="54"/>
      <c r="E784" s="54"/>
    </row>
    <row r="785" spans="4:5" ht="15.75" customHeight="1">
      <c r="D785" s="54"/>
      <c r="E785" s="54"/>
    </row>
    <row r="786" spans="4:5" ht="15.75" customHeight="1">
      <c r="D786" s="54"/>
      <c r="E786" s="54"/>
    </row>
    <row r="787" spans="4:5" ht="15.75" customHeight="1">
      <c r="D787" s="54"/>
      <c r="E787" s="54"/>
    </row>
    <row r="788" spans="4:5" ht="15.75" customHeight="1">
      <c r="D788" s="54"/>
      <c r="E788" s="54"/>
    </row>
    <row r="789" spans="4:5" ht="15.75" customHeight="1">
      <c r="D789" s="54"/>
      <c r="E789" s="54"/>
    </row>
    <row r="790" spans="4:5" ht="15.75" customHeight="1">
      <c r="D790" s="54"/>
      <c r="E790" s="54"/>
    </row>
    <row r="791" spans="4:5" ht="15.75" customHeight="1">
      <c r="D791" s="54"/>
      <c r="E791" s="54"/>
    </row>
    <row r="792" spans="4:5" ht="15.75" customHeight="1">
      <c r="D792" s="54"/>
      <c r="E792" s="54"/>
    </row>
    <row r="793" spans="4:5" ht="15.75" customHeight="1">
      <c r="D793" s="54"/>
      <c r="E793" s="54"/>
    </row>
    <row r="794" spans="4:5" ht="15.75" customHeight="1">
      <c r="D794" s="54"/>
      <c r="E794" s="54"/>
    </row>
    <row r="795" spans="4:5" ht="15.75" customHeight="1">
      <c r="D795" s="54"/>
      <c r="E795" s="54"/>
    </row>
    <row r="796" spans="4:5" ht="15.75" customHeight="1">
      <c r="D796" s="54"/>
      <c r="E796" s="54"/>
    </row>
    <row r="797" spans="4:5" ht="15.75" customHeight="1">
      <c r="D797" s="54"/>
      <c r="E797" s="54"/>
    </row>
    <row r="798" spans="4:5" ht="15.75" customHeight="1">
      <c r="D798" s="54"/>
      <c r="E798" s="54"/>
    </row>
    <row r="799" spans="4:5" ht="15.75" customHeight="1">
      <c r="D799" s="54"/>
      <c r="E799" s="54"/>
    </row>
    <row r="800" spans="4:5" ht="15.75" customHeight="1">
      <c r="D800" s="54"/>
      <c r="E800" s="54"/>
    </row>
    <row r="801" spans="4:5" ht="15.75" customHeight="1">
      <c r="D801" s="54"/>
      <c r="E801" s="54"/>
    </row>
    <row r="802" spans="4:5" ht="15.75" customHeight="1">
      <c r="D802" s="54"/>
      <c r="E802" s="54"/>
    </row>
    <row r="803" spans="4:5" ht="15.75" customHeight="1">
      <c r="D803" s="54"/>
      <c r="E803" s="54"/>
    </row>
    <row r="804" spans="4:5" ht="15.75" customHeight="1">
      <c r="D804" s="54"/>
      <c r="E804" s="54"/>
    </row>
    <row r="805" spans="4:5" ht="15.75" customHeight="1">
      <c r="D805" s="54"/>
      <c r="E805" s="54"/>
    </row>
    <row r="806" spans="4:5" ht="15.75" customHeight="1">
      <c r="D806" s="54"/>
      <c r="E806" s="54"/>
    </row>
    <row r="807" spans="4:5" ht="15.75" customHeight="1">
      <c r="D807" s="54"/>
      <c r="E807" s="54"/>
    </row>
    <row r="808" spans="4:5" ht="15.75" customHeight="1">
      <c r="D808" s="54"/>
      <c r="E808" s="54"/>
    </row>
    <row r="809" spans="4:5" ht="15.75" customHeight="1">
      <c r="D809" s="54"/>
      <c r="E809" s="54"/>
    </row>
    <row r="810" spans="4:5" ht="15.75" customHeight="1">
      <c r="D810" s="54"/>
      <c r="E810" s="54"/>
    </row>
    <row r="811" spans="4:5" ht="15.75" customHeight="1">
      <c r="D811" s="54"/>
      <c r="E811" s="54"/>
    </row>
    <row r="812" spans="4:5" ht="15.75" customHeight="1">
      <c r="D812" s="54"/>
      <c r="E812" s="54"/>
    </row>
    <row r="813" spans="4:5" ht="15.75" customHeight="1">
      <c r="D813" s="54"/>
      <c r="E813" s="54"/>
    </row>
    <row r="814" spans="4:5" ht="15.75" customHeight="1">
      <c r="D814" s="54"/>
      <c r="E814" s="54"/>
    </row>
    <row r="815" spans="4:5" ht="15.75" customHeight="1">
      <c r="D815" s="54"/>
      <c r="E815" s="54"/>
    </row>
    <row r="816" spans="4:5" ht="15.75" customHeight="1">
      <c r="D816" s="54"/>
      <c r="E816" s="54"/>
    </row>
    <row r="817" spans="4:5" ht="15.75" customHeight="1">
      <c r="D817" s="54"/>
      <c r="E817" s="54"/>
    </row>
    <row r="818" spans="4:5" ht="15.75" customHeight="1">
      <c r="D818" s="54"/>
      <c r="E818" s="54"/>
    </row>
    <row r="819" spans="4:5" ht="15.75" customHeight="1">
      <c r="D819" s="54"/>
      <c r="E819" s="54"/>
    </row>
    <row r="820" spans="4:5" ht="15.75" customHeight="1">
      <c r="D820" s="54"/>
      <c r="E820" s="54"/>
    </row>
    <row r="821" spans="4:5" ht="15.75" customHeight="1">
      <c r="D821" s="54"/>
      <c r="E821" s="54"/>
    </row>
    <row r="822" spans="4:5" ht="15.75" customHeight="1">
      <c r="D822" s="54"/>
      <c r="E822" s="54"/>
    </row>
    <row r="823" spans="4:5" ht="15.75" customHeight="1">
      <c r="D823" s="54"/>
      <c r="E823" s="54"/>
    </row>
    <row r="824" spans="4:5" ht="15.75" customHeight="1">
      <c r="D824" s="54"/>
      <c r="E824" s="54"/>
    </row>
    <row r="825" spans="4:5" ht="15.75" customHeight="1">
      <c r="D825" s="54"/>
      <c r="E825" s="54"/>
    </row>
    <row r="826" spans="4:5" ht="15.75" customHeight="1">
      <c r="D826" s="54"/>
      <c r="E826" s="54"/>
    </row>
    <row r="827" spans="4:5" ht="15.75" customHeight="1">
      <c r="D827" s="54"/>
      <c r="E827" s="54"/>
    </row>
    <row r="828" spans="4:5" ht="15.75" customHeight="1">
      <c r="D828" s="54"/>
      <c r="E828" s="54"/>
    </row>
    <row r="829" spans="4:5" ht="15.75" customHeight="1">
      <c r="D829" s="54"/>
      <c r="E829" s="54"/>
    </row>
    <row r="830" spans="4:5" ht="15.75" customHeight="1">
      <c r="D830" s="54"/>
      <c r="E830" s="54"/>
    </row>
    <row r="831" spans="4:5" ht="15.75" customHeight="1">
      <c r="D831" s="54"/>
      <c r="E831" s="54"/>
    </row>
    <row r="832" spans="4:5" ht="15.75" customHeight="1">
      <c r="D832" s="54"/>
      <c r="E832" s="54"/>
    </row>
    <row r="833" spans="4:5" ht="15.75" customHeight="1">
      <c r="D833" s="54"/>
      <c r="E833" s="54"/>
    </row>
    <row r="834" spans="4:5" ht="15.75" customHeight="1">
      <c r="D834" s="54"/>
      <c r="E834" s="54"/>
    </row>
    <row r="835" spans="4:5" ht="15.75" customHeight="1">
      <c r="D835" s="54"/>
      <c r="E835" s="54"/>
    </row>
    <row r="836" spans="4:5" ht="15.75" customHeight="1">
      <c r="D836" s="54"/>
      <c r="E836" s="54"/>
    </row>
    <row r="837" spans="4:5" ht="15.75" customHeight="1">
      <c r="D837" s="54"/>
      <c r="E837" s="54"/>
    </row>
    <row r="838" spans="4:5" ht="15.75" customHeight="1">
      <c r="D838" s="54"/>
      <c r="E838" s="54"/>
    </row>
    <row r="839" spans="4:5" ht="15.75" customHeight="1">
      <c r="D839" s="54"/>
      <c r="E839" s="54"/>
    </row>
    <row r="840" spans="4:5" ht="15.75" customHeight="1">
      <c r="D840" s="54"/>
      <c r="E840" s="54"/>
    </row>
    <row r="841" spans="4:5" ht="15.75" customHeight="1">
      <c r="D841" s="54"/>
      <c r="E841" s="54"/>
    </row>
    <row r="842" spans="4:5" ht="15.75" customHeight="1">
      <c r="D842" s="54"/>
      <c r="E842" s="54"/>
    </row>
    <row r="843" spans="4:5" ht="15.75" customHeight="1">
      <c r="D843" s="54"/>
      <c r="E843" s="54"/>
    </row>
    <row r="844" spans="4:5" ht="15.75" customHeight="1">
      <c r="D844" s="54"/>
      <c r="E844" s="54"/>
    </row>
    <row r="845" spans="4:5" ht="15.75" customHeight="1">
      <c r="D845" s="54"/>
      <c r="E845" s="54"/>
    </row>
    <row r="846" spans="4:5" ht="15.75" customHeight="1">
      <c r="D846" s="54"/>
      <c r="E846" s="54"/>
    </row>
    <row r="847" spans="4:5" ht="15.75" customHeight="1">
      <c r="D847" s="54"/>
      <c r="E847" s="54"/>
    </row>
    <row r="848" spans="4:5" ht="15.75" customHeight="1">
      <c r="D848" s="54"/>
      <c r="E848" s="54"/>
    </row>
    <row r="849" spans="4:5" ht="15.75" customHeight="1">
      <c r="D849" s="54"/>
      <c r="E849" s="54"/>
    </row>
    <row r="850" spans="4:5" ht="15.75" customHeight="1">
      <c r="D850" s="54"/>
      <c r="E850" s="54"/>
    </row>
    <row r="851" spans="4:5" ht="15.75" customHeight="1">
      <c r="D851" s="54"/>
      <c r="E851" s="54"/>
    </row>
    <row r="852" spans="4:5" ht="15.75" customHeight="1">
      <c r="D852" s="54"/>
      <c r="E852" s="54"/>
    </row>
    <row r="853" spans="4:5" ht="15.75" customHeight="1">
      <c r="D853" s="54"/>
      <c r="E853" s="54"/>
    </row>
    <row r="854" spans="4:5" ht="15.75" customHeight="1">
      <c r="D854" s="54"/>
      <c r="E854" s="54"/>
    </row>
    <row r="855" spans="4:5" ht="15.75" customHeight="1">
      <c r="D855" s="54"/>
      <c r="E855" s="54"/>
    </row>
    <row r="856" spans="4:5" ht="15.75" customHeight="1">
      <c r="D856" s="54"/>
      <c r="E856" s="54"/>
    </row>
    <row r="857" spans="4:5" ht="15.75" customHeight="1">
      <c r="D857" s="54"/>
      <c r="E857" s="54"/>
    </row>
    <row r="858" spans="4:5" ht="15.75" customHeight="1">
      <c r="D858" s="54"/>
      <c r="E858" s="54"/>
    </row>
    <row r="859" spans="4:5" ht="15.75" customHeight="1">
      <c r="D859" s="54"/>
      <c r="E859" s="54"/>
    </row>
    <row r="860" spans="4:5" ht="15.75" customHeight="1">
      <c r="D860" s="54"/>
      <c r="E860" s="54"/>
    </row>
    <row r="861" spans="4:5" ht="15.75" customHeight="1">
      <c r="D861" s="54"/>
      <c r="E861" s="54"/>
    </row>
    <row r="862" spans="4:5" ht="15.75" customHeight="1">
      <c r="D862" s="54"/>
      <c r="E862" s="54"/>
    </row>
    <row r="863" spans="4:5" ht="15.75" customHeight="1">
      <c r="D863" s="54"/>
      <c r="E863" s="54"/>
    </row>
    <row r="864" spans="4:5" ht="15.75" customHeight="1">
      <c r="D864" s="54"/>
      <c r="E864" s="54"/>
    </row>
    <row r="865" spans="4:5" ht="15.75" customHeight="1">
      <c r="D865" s="54"/>
      <c r="E865" s="54"/>
    </row>
    <row r="866" spans="4:5" ht="15.75" customHeight="1">
      <c r="D866" s="54"/>
      <c r="E866" s="54"/>
    </row>
    <row r="867" spans="4:5" ht="15.75" customHeight="1">
      <c r="D867" s="54"/>
      <c r="E867" s="54"/>
    </row>
    <row r="868" spans="4:5" ht="15.75" customHeight="1">
      <c r="D868" s="54"/>
      <c r="E868" s="54"/>
    </row>
    <row r="869" spans="4:5" ht="15.75" customHeight="1">
      <c r="D869" s="54"/>
      <c r="E869" s="54"/>
    </row>
    <row r="870" spans="4:5" ht="15.75" customHeight="1">
      <c r="D870" s="54"/>
      <c r="E870" s="54"/>
    </row>
    <row r="871" spans="4:5" ht="15.75" customHeight="1">
      <c r="D871" s="54"/>
      <c r="E871" s="54"/>
    </row>
    <row r="872" spans="4:5" ht="15.75" customHeight="1">
      <c r="D872" s="54"/>
      <c r="E872" s="54"/>
    </row>
    <row r="873" spans="4:5" ht="15.75" customHeight="1">
      <c r="D873" s="54"/>
      <c r="E873" s="54"/>
    </row>
    <row r="874" spans="4:5" ht="15.75" customHeight="1">
      <c r="D874" s="54"/>
      <c r="E874" s="54"/>
    </row>
    <row r="875" spans="4:5" ht="15.75" customHeight="1">
      <c r="D875" s="54"/>
      <c r="E875" s="54"/>
    </row>
    <row r="876" spans="4:5" ht="15.75" customHeight="1">
      <c r="D876" s="54"/>
      <c r="E876" s="54"/>
    </row>
    <row r="877" spans="4:5" ht="15.75" customHeight="1">
      <c r="D877" s="54"/>
      <c r="E877" s="54"/>
    </row>
    <row r="878" spans="4:5" ht="15.75" customHeight="1">
      <c r="D878" s="54"/>
      <c r="E878" s="54"/>
    </row>
    <row r="879" spans="4:5" ht="15.75" customHeight="1">
      <c r="D879" s="54"/>
      <c r="E879" s="54"/>
    </row>
    <row r="880" spans="4:5" ht="15.75" customHeight="1">
      <c r="D880" s="54"/>
      <c r="E880" s="54"/>
    </row>
    <row r="881" spans="4:5" ht="15.75" customHeight="1">
      <c r="D881" s="54"/>
      <c r="E881" s="54"/>
    </row>
    <row r="882" spans="4:5" ht="15.75" customHeight="1">
      <c r="D882" s="54"/>
      <c r="E882" s="54"/>
    </row>
    <row r="883" spans="4:5" ht="15.75" customHeight="1">
      <c r="D883" s="54"/>
      <c r="E883" s="54"/>
    </row>
    <row r="884" spans="4:5" ht="15.75" customHeight="1">
      <c r="D884" s="54"/>
      <c r="E884" s="54"/>
    </row>
    <row r="885" spans="4:5" ht="15.75" customHeight="1">
      <c r="D885" s="54"/>
      <c r="E885" s="54"/>
    </row>
    <row r="886" spans="4:5" ht="15.75" customHeight="1">
      <c r="D886" s="54"/>
      <c r="E886" s="54"/>
    </row>
    <row r="887" spans="4:5" ht="15.75" customHeight="1">
      <c r="D887" s="54"/>
      <c r="E887" s="54"/>
    </row>
    <row r="888" spans="4:5" ht="15.75" customHeight="1">
      <c r="D888" s="54"/>
      <c r="E888" s="54"/>
    </row>
    <row r="889" spans="4:5" ht="15.75" customHeight="1">
      <c r="D889" s="54"/>
      <c r="E889" s="54"/>
    </row>
    <row r="890" spans="4:5" ht="15.75" customHeight="1">
      <c r="D890" s="54"/>
      <c r="E890" s="54"/>
    </row>
    <row r="891" spans="4:5" ht="15.75" customHeight="1">
      <c r="D891" s="54"/>
      <c r="E891" s="54"/>
    </row>
    <row r="892" spans="4:5" ht="15.75" customHeight="1">
      <c r="D892" s="54"/>
      <c r="E892" s="54"/>
    </row>
    <row r="893" spans="4:5" ht="15.75" customHeight="1">
      <c r="D893" s="54"/>
      <c r="E893" s="54"/>
    </row>
    <row r="894" spans="4:5" ht="15.75" customHeight="1">
      <c r="D894" s="54"/>
      <c r="E894" s="54"/>
    </row>
    <row r="895" spans="4:5" ht="15.75" customHeight="1">
      <c r="D895" s="54"/>
      <c r="E895" s="54"/>
    </row>
    <row r="896" spans="4:5" ht="15.75" customHeight="1">
      <c r="D896" s="54"/>
      <c r="E896" s="54"/>
    </row>
    <row r="897" spans="4:5" ht="15.75" customHeight="1">
      <c r="D897" s="54"/>
      <c r="E897" s="54"/>
    </row>
    <row r="898" spans="4:5" ht="15.75" customHeight="1">
      <c r="D898" s="54"/>
      <c r="E898" s="54"/>
    </row>
    <row r="899" spans="4:5" ht="15.75" customHeight="1">
      <c r="D899" s="54"/>
      <c r="E899" s="54"/>
    </row>
    <row r="900" spans="4:5" ht="15.75" customHeight="1">
      <c r="D900" s="54"/>
      <c r="E900" s="54"/>
    </row>
    <row r="901" spans="4:5" ht="15.75" customHeight="1">
      <c r="D901" s="54"/>
      <c r="E901" s="54"/>
    </row>
    <row r="902" spans="4:5" ht="15.75" customHeight="1">
      <c r="D902" s="54"/>
      <c r="E902" s="54"/>
    </row>
    <row r="903" spans="4:5" ht="15.75" customHeight="1">
      <c r="D903" s="54"/>
      <c r="E903" s="54"/>
    </row>
    <row r="904" spans="4:5" ht="15.75" customHeight="1">
      <c r="D904" s="54"/>
      <c r="E904" s="54"/>
    </row>
    <row r="905" spans="4:5" ht="15.75" customHeight="1">
      <c r="D905" s="54"/>
      <c r="E905" s="54"/>
    </row>
    <row r="906" spans="4:5" ht="15.75" customHeight="1">
      <c r="D906" s="54"/>
      <c r="E906" s="54"/>
    </row>
    <row r="907" spans="4:5" ht="15.75" customHeight="1">
      <c r="D907" s="54"/>
      <c r="E907" s="54"/>
    </row>
    <row r="908" spans="4:5" ht="15.75" customHeight="1">
      <c r="D908" s="54"/>
      <c r="E908" s="54"/>
    </row>
    <row r="909" spans="4:5" ht="15.75" customHeight="1">
      <c r="D909" s="54"/>
      <c r="E909" s="54"/>
    </row>
    <row r="910" spans="4:5" ht="15.75" customHeight="1">
      <c r="D910" s="54"/>
      <c r="E910" s="54"/>
    </row>
    <row r="911" spans="4:5" ht="15.75" customHeight="1">
      <c r="D911" s="54"/>
      <c r="E911" s="54"/>
    </row>
    <row r="912" spans="4:5" ht="15.75" customHeight="1">
      <c r="D912" s="54"/>
      <c r="E912" s="54"/>
    </row>
    <row r="913" spans="4:5" ht="15.75" customHeight="1">
      <c r="D913" s="54"/>
      <c r="E913" s="54"/>
    </row>
    <row r="914" spans="4:5" ht="15.75" customHeight="1">
      <c r="D914" s="54"/>
      <c r="E914" s="54"/>
    </row>
    <row r="915" spans="4:5" ht="15.75" customHeight="1">
      <c r="D915" s="54"/>
      <c r="E915" s="54"/>
    </row>
    <row r="916" spans="4:5" ht="15.75" customHeight="1">
      <c r="D916" s="54"/>
      <c r="E916" s="54"/>
    </row>
    <row r="917" spans="4:5" ht="15.75" customHeight="1">
      <c r="D917" s="54"/>
      <c r="E917" s="54"/>
    </row>
    <row r="918" spans="4:5" ht="15.75" customHeight="1">
      <c r="D918" s="54"/>
      <c r="E918" s="54"/>
    </row>
    <row r="919" spans="4:5" ht="15.75" customHeight="1">
      <c r="D919" s="54"/>
      <c r="E919" s="54"/>
    </row>
    <row r="920" spans="4:5" ht="15.75" customHeight="1">
      <c r="D920" s="54"/>
      <c r="E920" s="54"/>
    </row>
    <row r="921" spans="4:5" ht="15.75" customHeight="1">
      <c r="D921" s="54"/>
      <c r="E921" s="54"/>
    </row>
    <row r="922" spans="4:5" ht="15.75" customHeight="1">
      <c r="D922" s="54"/>
      <c r="E922" s="54"/>
    </row>
    <row r="923" spans="4:5" ht="15.75" customHeight="1">
      <c r="D923" s="54"/>
      <c r="E923" s="54"/>
    </row>
    <row r="924" spans="4:5" ht="15.75" customHeight="1">
      <c r="D924" s="54"/>
      <c r="E924" s="54"/>
    </row>
    <row r="925" spans="4:5" ht="15.75" customHeight="1">
      <c r="D925" s="54"/>
      <c r="E925" s="54"/>
    </row>
    <row r="926" spans="4:5" ht="15.75" customHeight="1">
      <c r="D926" s="54"/>
      <c r="E926" s="54"/>
    </row>
    <row r="927" spans="4:5" ht="15.75" customHeight="1">
      <c r="D927" s="54"/>
      <c r="E927" s="54"/>
    </row>
    <row r="928" spans="4:5" ht="15.75" customHeight="1">
      <c r="D928" s="54"/>
      <c r="E928" s="54"/>
    </row>
    <row r="929" spans="4:5" ht="15.75" customHeight="1">
      <c r="D929" s="54"/>
      <c r="E929" s="54"/>
    </row>
    <row r="930" spans="4:5" ht="15.75" customHeight="1">
      <c r="D930" s="54"/>
      <c r="E930" s="54"/>
    </row>
    <row r="931" spans="4:5" ht="15.75" customHeight="1">
      <c r="D931" s="54"/>
      <c r="E931" s="54"/>
    </row>
    <row r="932" spans="4:5" ht="15.75" customHeight="1">
      <c r="D932" s="54"/>
      <c r="E932" s="54"/>
    </row>
    <row r="933" spans="4:5" ht="15.75" customHeight="1">
      <c r="D933" s="54"/>
      <c r="E933" s="54"/>
    </row>
    <row r="934" spans="4:5" ht="15.75" customHeight="1">
      <c r="D934" s="54"/>
      <c r="E934" s="54"/>
    </row>
    <row r="935" spans="4:5" ht="15.75" customHeight="1">
      <c r="D935" s="54"/>
      <c r="E935" s="54"/>
    </row>
    <row r="936" spans="4:5" ht="15.75" customHeight="1">
      <c r="D936" s="54"/>
      <c r="E936" s="54"/>
    </row>
    <row r="937" spans="4:5" ht="15.75" customHeight="1">
      <c r="D937" s="54"/>
      <c r="E937" s="54"/>
    </row>
    <row r="938" spans="4:5" ht="15.75" customHeight="1">
      <c r="D938" s="54"/>
      <c r="E938" s="54"/>
    </row>
    <row r="939" spans="4:5" ht="15.75" customHeight="1">
      <c r="D939" s="54"/>
      <c r="E939" s="54"/>
    </row>
    <row r="940" spans="4:5" ht="15.75" customHeight="1">
      <c r="D940" s="54"/>
      <c r="E940" s="54"/>
    </row>
    <row r="941" spans="4:5" ht="15.75" customHeight="1">
      <c r="D941" s="54"/>
      <c r="E941" s="54"/>
    </row>
    <row r="942" spans="4:5" ht="15.75" customHeight="1">
      <c r="D942" s="54"/>
      <c r="E942" s="54"/>
    </row>
    <row r="943" spans="4:5" ht="15.75" customHeight="1">
      <c r="D943" s="54"/>
      <c r="E943" s="54"/>
    </row>
    <row r="944" spans="4:5" ht="15.75" customHeight="1">
      <c r="D944" s="54"/>
      <c r="E944" s="54"/>
    </row>
    <row r="945" spans="4:5" ht="15.75" customHeight="1">
      <c r="D945" s="54"/>
      <c r="E945" s="54"/>
    </row>
    <row r="946" spans="4:5" ht="15.75" customHeight="1">
      <c r="D946" s="54"/>
      <c r="E946" s="54"/>
    </row>
    <row r="947" spans="4:5" ht="15.75" customHeight="1">
      <c r="D947" s="54"/>
      <c r="E947" s="54"/>
    </row>
    <row r="948" spans="4:5" ht="15.75" customHeight="1">
      <c r="D948" s="54"/>
      <c r="E948" s="54"/>
    </row>
    <row r="949" spans="4:5" ht="15.75" customHeight="1">
      <c r="D949" s="54"/>
      <c r="E949" s="54"/>
    </row>
    <row r="950" spans="4:5" ht="15.75" customHeight="1">
      <c r="D950" s="54"/>
      <c r="E950" s="54"/>
    </row>
    <row r="951" spans="4:5" ht="15.75" customHeight="1">
      <c r="D951" s="54"/>
      <c r="E951" s="54"/>
    </row>
    <row r="952" spans="4:5" ht="15.75" customHeight="1">
      <c r="D952" s="54"/>
      <c r="E952" s="54"/>
    </row>
    <row r="953" spans="4:5" ht="15.75" customHeight="1">
      <c r="D953" s="54"/>
      <c r="E953" s="54"/>
    </row>
    <row r="954" spans="4:5" ht="15.75" customHeight="1">
      <c r="D954" s="54"/>
      <c r="E954" s="54"/>
    </row>
    <row r="955" spans="4:5" ht="15.75" customHeight="1">
      <c r="D955" s="54"/>
      <c r="E955" s="54"/>
    </row>
    <row r="956" spans="4:5" ht="15.75" customHeight="1">
      <c r="D956" s="54"/>
      <c r="E956" s="54"/>
    </row>
    <row r="957" spans="4:5" ht="15.75" customHeight="1">
      <c r="D957" s="54"/>
      <c r="E957" s="54"/>
    </row>
    <row r="958" spans="4:5" ht="15.75" customHeight="1">
      <c r="D958" s="54"/>
      <c r="E958" s="54"/>
    </row>
    <row r="959" spans="4:5" ht="15.75" customHeight="1">
      <c r="D959" s="54"/>
      <c r="E959" s="54"/>
    </row>
    <row r="960" spans="4:5" ht="15.75" customHeight="1">
      <c r="D960" s="54"/>
      <c r="E960" s="54"/>
    </row>
    <row r="961" spans="4:5" ht="15.75" customHeight="1">
      <c r="D961" s="54"/>
      <c r="E961" s="54"/>
    </row>
    <row r="962" spans="4:5" ht="15.75" customHeight="1">
      <c r="D962" s="54"/>
      <c r="E962" s="54"/>
    </row>
    <row r="963" spans="4:5" ht="15.75" customHeight="1">
      <c r="D963" s="54"/>
      <c r="E963" s="54"/>
    </row>
    <row r="964" spans="4:5" ht="15.75" customHeight="1">
      <c r="D964" s="54"/>
      <c r="E964" s="54"/>
    </row>
    <row r="965" spans="4:5" ht="15.75" customHeight="1">
      <c r="D965" s="54"/>
      <c r="E965" s="54"/>
    </row>
    <row r="966" spans="4:5" ht="15.75" customHeight="1">
      <c r="D966" s="54"/>
      <c r="E966" s="54"/>
    </row>
    <row r="967" spans="4:5" ht="15.75" customHeight="1">
      <c r="D967" s="54"/>
      <c r="E967" s="54"/>
    </row>
    <row r="968" spans="4:5" ht="15.75" customHeight="1">
      <c r="D968" s="54"/>
      <c r="E968" s="54"/>
    </row>
    <row r="969" spans="4:5" ht="15.75" customHeight="1">
      <c r="D969" s="54"/>
      <c r="E969" s="54"/>
    </row>
    <row r="970" spans="4:5" ht="15.75" customHeight="1">
      <c r="D970" s="54"/>
      <c r="E970" s="54"/>
    </row>
    <row r="971" spans="4:5" ht="15.75" customHeight="1">
      <c r="D971" s="54"/>
      <c r="E971" s="54"/>
    </row>
    <row r="972" spans="4:5" ht="15.75" customHeight="1">
      <c r="D972" s="54"/>
      <c r="E972" s="54"/>
    </row>
    <row r="973" spans="4:5" ht="15.75" customHeight="1">
      <c r="D973" s="54"/>
      <c r="E973" s="54"/>
    </row>
    <row r="974" spans="4:5" ht="15.75" customHeight="1">
      <c r="D974" s="54"/>
      <c r="E974" s="54"/>
    </row>
    <row r="975" spans="4:5" ht="15.75" customHeight="1">
      <c r="D975" s="54"/>
      <c r="E975" s="54"/>
    </row>
    <row r="976" spans="4:5" ht="15.75" customHeight="1">
      <c r="D976" s="54"/>
      <c r="E976" s="54"/>
    </row>
    <row r="977" spans="4:5" ht="15.75" customHeight="1">
      <c r="D977" s="54"/>
      <c r="E977" s="54"/>
    </row>
    <row r="978" spans="4:5" ht="15.75" customHeight="1">
      <c r="D978" s="54"/>
      <c r="E978" s="54"/>
    </row>
    <row r="979" spans="4:5" ht="15.75" customHeight="1">
      <c r="D979" s="54"/>
      <c r="E979" s="54"/>
    </row>
    <row r="980" spans="4:5" ht="15.75" customHeight="1">
      <c r="D980" s="54"/>
      <c r="E980" s="54"/>
    </row>
    <row r="981" spans="4:5" ht="15.75" customHeight="1">
      <c r="D981" s="54"/>
      <c r="E981" s="54"/>
    </row>
    <row r="982" spans="4:5" ht="15.75" customHeight="1">
      <c r="D982" s="54"/>
      <c r="E982" s="54"/>
    </row>
    <row r="983" spans="4:5" ht="15.75" customHeight="1">
      <c r="D983" s="54"/>
      <c r="E983" s="54"/>
    </row>
    <row r="984" spans="4:5" ht="15.75" customHeight="1">
      <c r="D984" s="54"/>
      <c r="E984" s="54"/>
    </row>
    <row r="985" spans="4:5" ht="15.75" customHeight="1">
      <c r="D985" s="54"/>
      <c r="E985" s="54"/>
    </row>
    <row r="986" spans="4:5" ht="15.75" customHeight="1">
      <c r="D986" s="54"/>
      <c r="E986" s="54"/>
    </row>
    <row r="987" spans="4:5" ht="15.75" customHeight="1">
      <c r="D987" s="54"/>
      <c r="E987" s="54"/>
    </row>
    <row r="988" spans="4:5" ht="15.75" customHeight="1">
      <c r="D988" s="54"/>
      <c r="E988" s="54"/>
    </row>
    <row r="989" spans="4:5" ht="15.75" customHeight="1">
      <c r="D989" s="54"/>
      <c r="E989" s="54"/>
    </row>
    <row r="990" spans="4:5" ht="15.75" customHeight="1">
      <c r="D990" s="54"/>
      <c r="E990" s="54"/>
    </row>
    <row r="991" spans="4:5" ht="15.75" customHeight="1">
      <c r="D991" s="54"/>
      <c r="E991" s="54"/>
    </row>
    <row r="992" spans="4:5" ht="15.75" customHeight="1">
      <c r="D992" s="54"/>
      <c r="E992" s="54"/>
    </row>
    <row r="993" spans="4:5" ht="15.75" customHeight="1">
      <c r="D993" s="54"/>
      <c r="E993" s="54"/>
    </row>
    <row r="994" spans="4:5" ht="15.75" customHeight="1">
      <c r="D994" s="54"/>
      <c r="E994" s="54"/>
    </row>
    <row r="995" spans="4:5" ht="15.75" customHeight="1">
      <c r="D995" s="54"/>
      <c r="E995" s="54"/>
    </row>
    <row r="996" spans="4:5" ht="15.75" customHeight="1">
      <c r="D996" s="54"/>
      <c r="E996" s="54"/>
    </row>
    <row r="997" spans="4:5" ht="15.75" customHeight="1">
      <c r="D997" s="54"/>
      <c r="E997" s="54"/>
    </row>
    <row r="998" spans="4:5" ht="15.75" customHeight="1">
      <c r="D998" s="54"/>
      <c r="E998" s="54"/>
    </row>
    <row r="999" spans="4:5" ht="15.75" customHeight="1">
      <c r="D999" s="54"/>
      <c r="E999" s="54"/>
    </row>
    <row r="1000" spans="4:5" ht="15.75" customHeight="1">
      <c r="D1000" s="54"/>
      <c r="E1000" s="54"/>
    </row>
  </sheetData>
  <mergeCells count="1">
    <mergeCell ref="B2:E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ARQUEO DE CAJA MENOR</vt:lpstr>
      <vt:lpstr>REEMBOLSO CAJA MENOR</vt:lpstr>
      <vt:lpstr>RECIBO DE CAJA MENOR </vt:lpstr>
      <vt:lpstr>SOPORTES</vt:lpstr>
      <vt:lpstr>CONTABILIZACIÓN</vt:lpstr>
      <vt:lpstr>AFH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Estudiantes día</cp:lastModifiedBy>
  <dcterms:modified xsi:type="dcterms:W3CDTF">2024-07-26T14:14:47Z</dcterms:modified>
</cp:coreProperties>
</file>